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ериод">'[1]Лицевой счет'!$O$147:$O$177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<sst xmlns="http://schemas.openxmlformats.org/spreadsheetml/2006/main" count="257" uniqueCount="159">
  <si>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</si>
  <si>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</si>
  <si>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</si>
  <si>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</si>
  <si>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</si>
  <si>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</si>
  <si>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</si>
  <si>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</si>
  <si>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</si>
  <si>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</si>
  <si>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</si>
  <si>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</si>
  <si>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</si>
  <si>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</si>
  <si>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</si>
  <si>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</si>
  <si>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</si>
  <si>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</si>
  <si>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</si>
  <si>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</si>
  <si>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</si>
  <si>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</si>
  <si>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</si>
  <si>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</si>
  <si>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</si>
  <si>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</si>
  <si>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</si>
  <si>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</si>
  <si>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</si>
  <si>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</si>
  <si>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</si>
  <si>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</si>
  <si>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Вокзальная, д. 3,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</si>
  <si>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</si>
  <si>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</si>
  <si>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Войтович Надежды Михайловны, являющегося собственником кв. № 3,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</si>
  <si>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</si>
  <si>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</si>
  <si>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</si>
  <si>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</si>
  <si>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</si>
  <si>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</si>
  <si>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</si>
  <si>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</si>
  <si>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</si>
  <si>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</si>
  <si>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</si>
  <si>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</si>
  <si>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</si>
  <si>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</si>
  <si>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</si>
  <si>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</si>
  <si>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</si>
  <si>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</si>
  <si>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</si>
  <si>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</si>
  <si>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№3, расположенном по адресу: пос. Чупа, ул. Вокзальная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</si>
  <si>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</si>
  <si>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</si>
  <si>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</si>
  <si>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</si>
  <si>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</si>
  <si>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</si>
  <si>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</si>
  <si>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</si>
  <si>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</si>
  <si>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</si>
  <si>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</si>
  <si>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</si>
  <si>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</si>
  <si>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</si>
  <si>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</si>
  <si>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</si>
  <si>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</si>
  <si>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</si>
  <si>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</si>
  <si>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</si>
  <si>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</si>
  <si>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</si>
  <si>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</si>
  <si>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</si>
  <si>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</si>
  <si>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</si>
  <si>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</si>
  <si>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</si>
  <si>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</si>
  <si>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</si>
  <si>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</si>
  <si>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</si>
  <si>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</si>
  <si>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</si>
  <si>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</si>
  <si>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</si>
  <si>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</si>
  <si>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</si>
  <si>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</si>
  <si>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</si>
  <si>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</si>
  <si>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</si>
  <si>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</si>
  <si>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</si>
  <si>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</si>
  <si>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</si>
  <si>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</si>
  <si>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</si>
  <si>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</si>
  <si>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</si>
  <si>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</si>
  <si>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</si>
  <si>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</si>
  <si>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</si>
  <si>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</si>
  <si>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</si>
  <si>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</si>
  <si>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</si>
  <si>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</si>
  <si>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</si>
  <si>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</si>
  <si>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</si>
  <si>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</si>
  <si>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</si>
  <si>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</si>
  <si>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</si>
  <si>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</si>
  <si>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</si>
  <si>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</si>
  <si>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</si>
  <si>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</si>
  <si>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</si>
  <si>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</si>
  <si>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</si>
  <si>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</si>
  <si>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</si>
  <si>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</si>
  <si>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</si>
  <si>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</si>
  <si>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</si>
  <si>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</si>
  <si>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</si>
  <si>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</si>
  <si>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</si>
  <si>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</si>
  <si>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</si>
  <si>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</si>
  <si>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</si>
  <si>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 xml:space="preserve">  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</si>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</sst>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3" fillId="6" borderId="1" xfId="0" applyNumberFormat="1" applyFont="1" applyFill="1" applyBorder="1" applyAlignment="1">
      <alignment horizontal="right" indent="1"/>
    </xf>
    <xf numFmtId="0" fontId="11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0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 indent="1" shrinkToFit="1"/>
    </xf>
    <xf numFmtId="0" fontId="13" fillId="6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 indent="1"/>
    </xf>
    <xf numFmtId="0" fontId="11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5" fillId="4" borderId="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right" indent="1"/>
    </xf>
    <xf numFmtId="4" fontId="1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9" fillId="5" borderId="5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-2%20&#1052;&#1050;&#1044;%20&#1087;&#1086;%20&#1072;&#1076;&#1088;&#1077;&#1089;&#1091;%20-%20&#1042;&#1086;&#1082;&#1079;&#1072;&#1083;&#1100;&#1085;&#1072;&#1103;,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9"/>
      <sheetName val="а8"/>
      <sheetName val="а10"/>
      <sheetName val="а11"/>
      <sheetName val="а12"/>
    </sheetNames>
    <sheetDataSet>
      <sheetData sheetId="0">
        <row r="19">
          <cell r="C19">
            <v>303.8</v>
          </cell>
        </row>
        <row r="114">
          <cell r="I114">
            <v>102394.76270456676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9"/>
  <sheetViews>
    <sheetView tabSelected="1" topLeftCell="A25" workbookViewId="0">
      <selection activeCell="G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2" t="s">
        <v>8</v>
      </c>
      <c r="B6" s="42"/>
      <c r="C6" s="42"/>
      <c r="D6" s="42"/>
      <c r="E6" s="42"/>
      <c r="F6" s="42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3" t="s">
        <v>11</v>
      </c>
      <c r="B7" s="43"/>
      <c r="C7" s="43"/>
      <c r="D7" s="43"/>
      <c r="E7" s="43"/>
      <c r="F7" s="43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3" t="s">
        <v>14</v>
      </c>
      <c r="B8" s="43"/>
      <c r="C8" s="43"/>
      <c r="D8" s="43"/>
      <c r="E8" s="43"/>
      <c r="F8" s="43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3" t="s">
        <v>17</v>
      </c>
      <c r="B9" s="43"/>
      <c r="C9" s="43"/>
      <c r="D9" s="43"/>
      <c r="E9" s="43"/>
      <c r="F9" s="43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3" t="s">
        <v>20</v>
      </c>
      <c r="B10" s="43"/>
      <c r="C10" s="43"/>
      <c r="D10" s="43"/>
      <c r="E10" s="43"/>
      <c r="F10" s="43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4" t="s">
        <v>61</v>
      </c>
      <c r="B25" s="44"/>
      <c r="C25" s="44"/>
      <c r="D25" s="44"/>
      <c r="E25" s="6" t="s">
        <v>62</v>
      </c>
      <c r="F25" s="6" t="s">
        <v>63</v>
      </c>
      <c r="U25" s="7" t="s">
        <v>64</v>
      </c>
    </row>
    <row r="26" spans="1:21" ht="41.25" customHeight="1">
      <c r="A26" s="37" t="s">
        <v>65</v>
      </c>
      <c r="B26" s="37"/>
      <c r="C26" s="37"/>
      <c r="D26" s="37"/>
      <c r="E26" s="37"/>
      <c r="F26" s="37"/>
    </row>
    <row r="27" spans="1:21" ht="14.25" customHeight="1">
      <c r="A27" s="31" t="s">
        <v>66</v>
      </c>
      <c r="B27" s="31"/>
      <c r="C27" s="31"/>
      <c r="D27" s="31"/>
      <c r="E27" s="8"/>
      <c r="F27" s="9">
        <f>'[1]Лицевой счет'!C19</f>
        <v>303.8</v>
      </c>
      <c r="U27" s="10">
        <v>1713</v>
      </c>
    </row>
    <row r="28" spans="1:21" ht="22.5" customHeight="1">
      <c r="A28" s="30" t="s">
        <v>67</v>
      </c>
      <c r="B28" s="30"/>
      <c r="C28" s="30"/>
      <c r="D28" s="30"/>
      <c r="E28" s="11" t="s">
        <v>68</v>
      </c>
      <c r="F28" s="12"/>
      <c r="U28" s="10" t="s">
        <v>69</v>
      </c>
    </row>
    <row r="29" spans="1:21" ht="14.25" customHeight="1">
      <c r="A29" s="31" t="s">
        <v>70</v>
      </c>
      <c r="B29" s="31"/>
      <c r="C29" s="31"/>
      <c r="D29" s="31"/>
      <c r="E29" s="8"/>
      <c r="F29" s="9">
        <f>'[1]Лицевой счет'!C19</f>
        <v>303.8</v>
      </c>
      <c r="U29" s="10" t="s">
        <v>69</v>
      </c>
    </row>
    <row r="30" spans="1:21" ht="12.75" customHeight="1">
      <c r="A30" s="30" t="s">
        <v>71</v>
      </c>
      <c r="B30" s="30"/>
      <c r="C30" s="30"/>
      <c r="D30" s="30"/>
      <c r="E30" s="41" t="s">
        <v>72</v>
      </c>
      <c r="F30" s="13"/>
      <c r="U30" s="10" t="s">
        <v>69</v>
      </c>
    </row>
    <row r="31" spans="1:21" ht="46.5" customHeight="1">
      <c r="A31" s="30" t="s">
        <v>73</v>
      </c>
      <c r="B31" s="30"/>
      <c r="C31" s="30"/>
      <c r="D31" s="30"/>
      <c r="E31" s="41"/>
      <c r="F31" s="14"/>
      <c r="U31" s="10" t="s">
        <v>69</v>
      </c>
    </row>
    <row r="32" spans="1:21" ht="23.25" customHeight="1">
      <c r="A32" s="35" t="s">
        <v>74</v>
      </c>
      <c r="B32" s="35"/>
      <c r="C32" s="35"/>
      <c r="D32" s="35"/>
      <c r="E32" s="41"/>
      <c r="F32" s="15"/>
      <c r="U32" s="10" t="s">
        <v>69</v>
      </c>
    </row>
    <row r="33" spans="1:21" ht="28.5" customHeight="1">
      <c r="A33" s="31" t="s">
        <v>75</v>
      </c>
      <c r="B33" s="31"/>
      <c r="C33" s="31"/>
      <c r="D33" s="31"/>
      <c r="E33" s="16"/>
      <c r="F33" s="9">
        <f>'[1]Лицевой счет'!C19</f>
        <v>303.8</v>
      </c>
      <c r="U33" s="10">
        <v>1742.1179812502924</v>
      </c>
    </row>
    <row r="34" spans="1:21" ht="45" customHeight="1">
      <c r="A34" s="30" t="s">
        <v>76</v>
      </c>
      <c r="B34" s="30"/>
      <c r="C34" s="30"/>
      <c r="D34" s="30"/>
      <c r="E34" s="11" t="s">
        <v>68</v>
      </c>
      <c r="F34" s="13"/>
      <c r="U34" s="10" t="s">
        <v>69</v>
      </c>
    </row>
    <row r="35" spans="1:21" ht="34.5" customHeight="1">
      <c r="A35" s="30" t="s">
        <v>77</v>
      </c>
      <c r="B35" s="30"/>
      <c r="C35" s="30"/>
      <c r="D35" s="30"/>
      <c r="E35" s="11" t="s">
        <v>78</v>
      </c>
      <c r="F35" s="15"/>
      <c r="U35" s="10" t="s">
        <v>69</v>
      </c>
    </row>
    <row r="36" spans="1:21" ht="29.25" customHeight="1">
      <c r="A36" s="31" t="s">
        <v>79</v>
      </c>
      <c r="B36" s="31"/>
      <c r="C36" s="31"/>
      <c r="D36" s="31"/>
      <c r="E36" s="16"/>
      <c r="F36" s="9">
        <f>'[1]Лицевой счет'!C19</f>
        <v>303.8</v>
      </c>
      <c r="U36" s="10">
        <v>365</v>
      </c>
    </row>
    <row r="37" spans="1:21" ht="25.5" customHeight="1">
      <c r="A37" s="30" t="s">
        <v>80</v>
      </c>
      <c r="B37" s="30"/>
      <c r="C37" s="30"/>
      <c r="D37" s="30"/>
      <c r="E37" s="41" t="s">
        <v>68</v>
      </c>
      <c r="F37" s="13"/>
      <c r="U37" s="10" t="s">
        <v>69</v>
      </c>
    </row>
    <row r="38" spans="1:21" ht="23.25" customHeight="1">
      <c r="A38" s="30" t="s">
        <v>81</v>
      </c>
      <c r="B38" s="30"/>
      <c r="C38" s="30"/>
      <c r="D38" s="30"/>
      <c r="E38" s="41"/>
      <c r="F38" s="14"/>
      <c r="U38" s="10" t="s">
        <v>69</v>
      </c>
    </row>
    <row r="39" spans="1:21" ht="24" customHeight="1">
      <c r="A39" s="30" t="s">
        <v>82</v>
      </c>
      <c r="B39" s="30"/>
      <c r="C39" s="30"/>
      <c r="D39" s="30"/>
      <c r="E39" s="11" t="s">
        <v>78</v>
      </c>
      <c r="F39" s="15"/>
      <c r="U39" s="10" t="s">
        <v>69</v>
      </c>
    </row>
    <row r="40" spans="1:21" ht="41.25" customHeight="1">
      <c r="A40" s="31" t="s">
        <v>83</v>
      </c>
      <c r="B40" s="31"/>
      <c r="C40" s="31"/>
      <c r="D40" s="31"/>
      <c r="E40" s="16"/>
      <c r="F40" s="9">
        <f>'[1]Лицевой счет'!C19</f>
        <v>303.8</v>
      </c>
      <c r="U40" s="10">
        <v>91</v>
      </c>
    </row>
    <row r="41" spans="1:21" ht="33" customHeight="1">
      <c r="A41" s="30" t="s">
        <v>84</v>
      </c>
      <c r="B41" s="30"/>
      <c r="C41" s="30"/>
      <c r="D41" s="30"/>
      <c r="E41" s="11" t="s">
        <v>68</v>
      </c>
      <c r="F41" s="13"/>
      <c r="U41" s="10" t="s">
        <v>69</v>
      </c>
    </row>
    <row r="42" spans="1:21" ht="22.5" customHeight="1">
      <c r="A42" s="30" t="s">
        <v>82</v>
      </c>
      <c r="B42" s="30"/>
      <c r="C42" s="30"/>
      <c r="D42" s="30"/>
      <c r="E42" s="11" t="s">
        <v>78</v>
      </c>
      <c r="F42" s="15"/>
      <c r="U42" s="10" t="s">
        <v>69</v>
      </c>
    </row>
    <row r="43" spans="1:21" ht="28.5" customHeight="1">
      <c r="A43" s="31" t="s">
        <v>85</v>
      </c>
      <c r="B43" s="31"/>
      <c r="C43" s="31"/>
      <c r="D43" s="31"/>
      <c r="E43" s="8"/>
      <c r="F43" s="9">
        <f>'[1]Лицевой счет'!C19</f>
        <v>303.8</v>
      </c>
      <c r="U43" s="10">
        <v>3233.4167537347198</v>
      </c>
    </row>
    <row r="44" spans="1:21" ht="12" customHeight="1">
      <c r="A44" s="35" t="s">
        <v>86</v>
      </c>
      <c r="B44" s="35"/>
      <c r="C44" s="35"/>
      <c r="D44" s="35"/>
      <c r="E44" s="11" t="s">
        <v>68</v>
      </c>
      <c r="F44" s="13"/>
      <c r="U44" s="10" t="s">
        <v>69</v>
      </c>
    </row>
    <row r="45" spans="1:21" ht="21.75" customHeight="1">
      <c r="A45" s="30" t="s">
        <v>87</v>
      </c>
      <c r="B45" s="30"/>
      <c r="C45" s="30"/>
      <c r="D45" s="30"/>
      <c r="E45" s="41" t="s">
        <v>78</v>
      </c>
      <c r="F45" s="14"/>
      <c r="U45" s="10" t="s">
        <v>69</v>
      </c>
    </row>
    <row r="46" spans="1:21" ht="21.75" customHeight="1">
      <c r="A46" s="30" t="s">
        <v>88</v>
      </c>
      <c r="B46" s="30"/>
      <c r="C46" s="30"/>
      <c r="D46" s="30"/>
      <c r="E46" s="41"/>
      <c r="F46" s="15"/>
      <c r="U46" s="10" t="s">
        <v>69</v>
      </c>
    </row>
    <row r="47" spans="1:21" ht="25.5" customHeight="1">
      <c r="A47" s="31" t="s">
        <v>89</v>
      </c>
      <c r="B47" s="31"/>
      <c r="C47" s="31"/>
      <c r="D47" s="31"/>
      <c r="E47" s="8"/>
      <c r="F47" s="9">
        <f>'[1]Лицевой счет'!C19</f>
        <v>303.8</v>
      </c>
      <c r="U47" s="10">
        <v>109</v>
      </c>
    </row>
    <row r="48" spans="1:21" ht="23.25" customHeight="1">
      <c r="A48" s="30" t="s">
        <v>90</v>
      </c>
      <c r="B48" s="30"/>
      <c r="C48" s="30"/>
      <c r="D48" s="30"/>
      <c r="E48" s="11" t="s">
        <v>68</v>
      </c>
      <c r="F48" s="13"/>
      <c r="U48" s="10" t="s">
        <v>69</v>
      </c>
    </row>
    <row r="49" spans="1:21" ht="23.25" customHeight="1">
      <c r="A49" s="30" t="s">
        <v>91</v>
      </c>
      <c r="B49" s="30"/>
      <c r="C49" s="30"/>
      <c r="D49" s="30"/>
      <c r="E49" s="11" t="s">
        <v>92</v>
      </c>
      <c r="F49" s="15"/>
      <c r="U49" s="10" t="s">
        <v>69</v>
      </c>
    </row>
    <row r="50" spans="1:21" ht="29.25" customHeight="1">
      <c r="A50" s="31" t="s">
        <v>93</v>
      </c>
      <c r="B50" s="31"/>
      <c r="C50" s="31"/>
      <c r="D50" s="31"/>
      <c r="E50" s="8"/>
      <c r="F50" s="9">
        <f>'[1]Лицевой счет'!C19</f>
        <v>303.8</v>
      </c>
      <c r="U50" s="10">
        <v>2206</v>
      </c>
    </row>
    <row r="51" spans="1:21" ht="32.25" customHeight="1">
      <c r="A51" s="30" t="s">
        <v>94</v>
      </c>
      <c r="B51" s="30"/>
      <c r="C51" s="30"/>
      <c r="D51" s="30"/>
      <c r="E51" s="11" t="s">
        <v>68</v>
      </c>
      <c r="F51" s="13"/>
      <c r="U51" s="10" t="s">
        <v>69</v>
      </c>
    </row>
    <row r="52" spans="1:21" ht="24.75" customHeight="1">
      <c r="A52" s="30" t="s">
        <v>95</v>
      </c>
      <c r="B52" s="30"/>
      <c r="C52" s="30"/>
      <c r="D52" s="30"/>
      <c r="E52" s="11" t="s">
        <v>72</v>
      </c>
      <c r="F52" s="14"/>
      <c r="U52" s="10" t="s">
        <v>69</v>
      </c>
    </row>
    <row r="53" spans="1:21" ht="22.5" customHeight="1">
      <c r="A53" s="30" t="s">
        <v>96</v>
      </c>
      <c r="B53" s="30"/>
      <c r="C53" s="30"/>
      <c r="D53" s="30"/>
      <c r="E53" s="11" t="s">
        <v>72</v>
      </c>
      <c r="F53" s="14"/>
      <c r="U53" s="10" t="s">
        <v>69</v>
      </c>
    </row>
    <row r="54" spans="1:21" ht="22.5" customHeight="1">
      <c r="A54" s="35" t="s">
        <v>82</v>
      </c>
      <c r="B54" s="35"/>
      <c r="C54" s="35"/>
      <c r="D54" s="35"/>
      <c r="E54" s="11" t="s">
        <v>78</v>
      </c>
      <c r="F54" s="15"/>
      <c r="U54" s="10" t="s">
        <v>69</v>
      </c>
    </row>
    <row r="55" spans="1:21" ht="28.5" customHeight="1">
      <c r="A55" s="31" t="s">
        <v>97</v>
      </c>
      <c r="B55" s="31"/>
      <c r="C55" s="31"/>
      <c r="D55" s="31"/>
      <c r="E55" s="16"/>
      <c r="F55" s="9">
        <f>'[1]Лицевой счет'!C19</f>
        <v>303.8</v>
      </c>
      <c r="U55" s="10">
        <v>2752</v>
      </c>
    </row>
    <row r="56" spans="1:21" ht="45" customHeight="1">
      <c r="A56" s="30" t="s">
        <v>98</v>
      </c>
      <c r="B56" s="30"/>
      <c r="C56" s="30"/>
      <c r="D56" s="30"/>
      <c r="E56" s="11" t="s">
        <v>68</v>
      </c>
      <c r="F56" s="13"/>
      <c r="U56" s="10" t="s">
        <v>69</v>
      </c>
    </row>
    <row r="57" spans="1:21" ht="24.75" customHeight="1">
      <c r="A57" s="30" t="s">
        <v>82</v>
      </c>
      <c r="B57" s="30"/>
      <c r="C57" s="30"/>
      <c r="D57" s="30"/>
      <c r="E57" s="11" t="s">
        <v>78</v>
      </c>
      <c r="F57" s="15"/>
      <c r="U57" s="10" t="s">
        <v>69</v>
      </c>
    </row>
    <row r="58" spans="1:21" ht="27.75" customHeight="1">
      <c r="A58" s="40" t="s">
        <v>99</v>
      </c>
      <c r="B58" s="40"/>
      <c r="C58" s="40"/>
      <c r="D58" s="40"/>
      <c r="E58" s="17"/>
      <c r="F58" s="9">
        <f>'[1]Лицевой счет'!C19</f>
        <v>303.8</v>
      </c>
      <c r="U58" s="10">
        <v>237</v>
      </c>
    </row>
    <row r="59" spans="1:21" ht="44.25" customHeight="1">
      <c r="A59" s="30" t="s">
        <v>100</v>
      </c>
      <c r="B59" s="30"/>
      <c r="C59" s="30"/>
      <c r="D59" s="30"/>
      <c r="E59" s="11" t="s">
        <v>101</v>
      </c>
      <c r="F59" s="12"/>
      <c r="U59" s="10" t="s">
        <v>69</v>
      </c>
    </row>
    <row r="60" spans="1:21" ht="27" customHeight="1">
      <c r="A60" s="31" t="s">
        <v>102</v>
      </c>
      <c r="B60" s="31"/>
      <c r="C60" s="31"/>
      <c r="D60" s="31"/>
      <c r="E60" s="16"/>
      <c r="F60" s="9">
        <f>'[1]Лицевой счет'!C19</f>
        <v>303.8</v>
      </c>
      <c r="U60" s="10">
        <v>146</v>
      </c>
    </row>
    <row r="61" spans="1:21" ht="21" customHeight="1">
      <c r="A61" s="30" t="s">
        <v>103</v>
      </c>
      <c r="B61" s="30"/>
      <c r="C61" s="30"/>
      <c r="D61" s="30"/>
      <c r="E61" s="11" t="s">
        <v>68</v>
      </c>
      <c r="F61" s="13"/>
      <c r="U61" s="10" t="s">
        <v>69</v>
      </c>
    </row>
    <row r="62" spans="1:21" ht="21.75" customHeight="1">
      <c r="A62" s="30" t="s">
        <v>82</v>
      </c>
      <c r="B62" s="30"/>
      <c r="C62" s="30"/>
      <c r="D62" s="30"/>
      <c r="E62" s="11" t="s">
        <v>78</v>
      </c>
      <c r="F62" s="15"/>
      <c r="U62" s="10" t="s">
        <v>69</v>
      </c>
    </row>
    <row r="63" spans="1:21" ht="57" customHeight="1">
      <c r="A63" s="31" t="s">
        <v>104</v>
      </c>
      <c r="B63" s="31"/>
      <c r="C63" s="31"/>
      <c r="D63" s="31"/>
      <c r="E63" s="16"/>
      <c r="F63" s="9">
        <f>'[1]Лицевой счет'!C19</f>
        <v>303.8</v>
      </c>
      <c r="U63" s="10">
        <v>1392.5365012472014</v>
      </c>
    </row>
    <row r="64" spans="1:21" ht="44.25" customHeight="1">
      <c r="A64" s="30" t="s">
        <v>105</v>
      </c>
      <c r="B64" s="30"/>
      <c r="C64" s="30"/>
      <c r="D64" s="30"/>
      <c r="E64" s="11" t="s">
        <v>68</v>
      </c>
      <c r="F64" s="13"/>
      <c r="U64" s="10" t="s">
        <v>69</v>
      </c>
    </row>
    <row r="65" spans="1:21" ht="33.75" customHeight="1">
      <c r="A65" s="35" t="s">
        <v>106</v>
      </c>
      <c r="B65" s="35"/>
      <c r="C65" s="35"/>
      <c r="D65" s="35"/>
      <c r="E65" s="11" t="s">
        <v>78</v>
      </c>
      <c r="F65" s="15"/>
      <c r="U65" s="10" t="s">
        <v>69</v>
      </c>
    </row>
    <row r="66" spans="1:21" ht="27.75" customHeight="1">
      <c r="A66" s="37" t="s">
        <v>107</v>
      </c>
      <c r="B66" s="37"/>
      <c r="C66" s="37"/>
      <c r="D66" s="37"/>
      <c r="E66" s="37"/>
      <c r="F66" s="37"/>
      <c r="U66" s="10" t="s">
        <v>69</v>
      </c>
    </row>
    <row r="67" spans="1:21" ht="28.5" customHeight="1">
      <c r="A67" s="31" t="s">
        <v>108</v>
      </c>
      <c r="B67" s="31"/>
      <c r="C67" s="31"/>
      <c r="D67" s="31"/>
      <c r="E67" s="16"/>
      <c r="F67" s="9">
        <f>'[1]Лицевой счет'!C19</f>
        <v>303.8</v>
      </c>
      <c r="U67" s="10">
        <v>1349.003128897504</v>
      </c>
    </row>
    <row r="68" spans="1:21" ht="21.75" customHeight="1">
      <c r="A68" s="30" t="s">
        <v>109</v>
      </c>
      <c r="B68" s="30"/>
      <c r="C68" s="30"/>
      <c r="D68" s="30"/>
      <c r="E68" s="11" t="s">
        <v>72</v>
      </c>
      <c r="F68" s="13"/>
      <c r="U68" s="10" t="s">
        <v>69</v>
      </c>
    </row>
    <row r="69" spans="1:21" ht="21.75" customHeight="1">
      <c r="A69" s="30" t="s">
        <v>82</v>
      </c>
      <c r="B69" s="30"/>
      <c r="C69" s="30"/>
      <c r="D69" s="30"/>
      <c r="E69" s="11" t="s">
        <v>78</v>
      </c>
      <c r="F69" s="15"/>
      <c r="U69" s="10" t="s">
        <v>69</v>
      </c>
    </row>
    <row r="70" spans="1:21" ht="42" customHeight="1">
      <c r="A70" s="31" t="s">
        <v>110</v>
      </c>
      <c r="B70" s="31"/>
      <c r="C70" s="31"/>
      <c r="D70" s="31"/>
      <c r="E70" s="16"/>
      <c r="F70" s="9">
        <f>'[1]Лицевой счет'!C19</f>
        <v>303.8</v>
      </c>
      <c r="U70" s="10">
        <v>1859</v>
      </c>
    </row>
    <row r="71" spans="1:21" ht="54" customHeight="1">
      <c r="A71" s="30" t="s">
        <v>111</v>
      </c>
      <c r="B71" s="30"/>
      <c r="C71" s="30"/>
      <c r="D71" s="30"/>
      <c r="E71" s="11" t="s">
        <v>112</v>
      </c>
      <c r="F71" s="13"/>
      <c r="U71" s="10" t="s">
        <v>69</v>
      </c>
    </row>
    <row r="72" spans="1:21" ht="33" customHeight="1">
      <c r="A72" s="39" t="s">
        <v>113</v>
      </c>
      <c r="B72" s="39"/>
      <c r="C72" s="39"/>
      <c r="D72" s="39"/>
      <c r="E72" s="18" t="s">
        <v>114</v>
      </c>
      <c r="F72" s="14"/>
      <c r="U72" s="10" t="s">
        <v>69</v>
      </c>
    </row>
    <row r="73" spans="1:21" ht="21" customHeight="1">
      <c r="A73" s="39" t="s">
        <v>115</v>
      </c>
      <c r="B73" s="39"/>
      <c r="C73" s="39"/>
      <c r="D73" s="39"/>
      <c r="E73" s="18" t="s">
        <v>114</v>
      </c>
      <c r="F73" s="14"/>
      <c r="U73" s="10" t="s">
        <v>69</v>
      </c>
    </row>
    <row r="74" spans="1:21" ht="31.5" customHeight="1">
      <c r="A74" s="39" t="s">
        <v>116</v>
      </c>
      <c r="B74" s="39"/>
      <c r="C74" s="39"/>
      <c r="D74" s="39"/>
      <c r="E74" s="11" t="s">
        <v>92</v>
      </c>
      <c r="F74" s="14"/>
      <c r="U74" s="10" t="s">
        <v>69</v>
      </c>
    </row>
    <row r="75" spans="1:21" ht="21" customHeight="1">
      <c r="A75" s="39" t="s">
        <v>117</v>
      </c>
      <c r="B75" s="39"/>
      <c r="C75" s="39"/>
      <c r="D75" s="39"/>
      <c r="E75" s="11" t="s">
        <v>92</v>
      </c>
      <c r="F75" s="14"/>
      <c r="U75" s="10" t="s">
        <v>69</v>
      </c>
    </row>
    <row r="76" spans="1:21" ht="22.5" customHeight="1">
      <c r="A76" s="39" t="s">
        <v>118</v>
      </c>
      <c r="B76" s="39"/>
      <c r="C76" s="39"/>
      <c r="D76" s="39"/>
      <c r="E76" s="11" t="s">
        <v>92</v>
      </c>
      <c r="F76" s="15"/>
      <c r="U76" s="10" t="s">
        <v>69</v>
      </c>
    </row>
    <row r="77" spans="1:21" ht="27" customHeight="1">
      <c r="A77" s="31" t="s">
        <v>119</v>
      </c>
      <c r="B77" s="31"/>
      <c r="C77" s="31"/>
      <c r="D77" s="31"/>
      <c r="E77" s="16"/>
      <c r="F77" s="9">
        <f>'[1]Лицевой счет'!C19</f>
        <v>303.8</v>
      </c>
      <c r="U77" s="10">
        <v>2237.028398454378</v>
      </c>
    </row>
    <row r="78" spans="1:21" ht="21.75" customHeight="1">
      <c r="A78" s="30" t="s">
        <v>120</v>
      </c>
      <c r="B78" s="30"/>
      <c r="C78" s="30"/>
      <c r="D78" s="30"/>
      <c r="E78" s="11" t="s">
        <v>121</v>
      </c>
      <c r="F78" s="13"/>
      <c r="U78" s="10" t="s">
        <v>69</v>
      </c>
    </row>
    <row r="79" spans="1:21" ht="10.5" customHeight="1">
      <c r="A79" s="30" t="s">
        <v>122</v>
      </c>
      <c r="B79" s="30"/>
      <c r="C79" s="30"/>
      <c r="D79" s="30"/>
      <c r="E79" s="11" t="s">
        <v>92</v>
      </c>
      <c r="F79" s="14"/>
      <c r="U79" s="10" t="s">
        <v>69</v>
      </c>
    </row>
    <row r="80" spans="1:21" ht="21" customHeight="1">
      <c r="A80" s="35" t="s">
        <v>123</v>
      </c>
      <c r="B80" s="35"/>
      <c r="C80" s="35"/>
      <c r="D80" s="35"/>
      <c r="E80" s="11" t="s">
        <v>92</v>
      </c>
      <c r="F80" s="15"/>
      <c r="U80" s="10" t="s">
        <v>69</v>
      </c>
    </row>
    <row r="81" spans="1:21" ht="28.5" customHeight="1">
      <c r="A81" s="31" t="s">
        <v>124</v>
      </c>
      <c r="B81" s="31"/>
      <c r="C81" s="31"/>
      <c r="D81" s="31"/>
      <c r="E81" s="16"/>
      <c r="F81" s="9">
        <f>'[1]Лицевой счет'!C19</f>
        <v>303.8</v>
      </c>
      <c r="U81" s="10">
        <v>5492.7735582403184</v>
      </c>
    </row>
    <row r="82" spans="1:21" ht="14.25" customHeight="1">
      <c r="A82" s="30" t="s">
        <v>125</v>
      </c>
      <c r="B82" s="30"/>
      <c r="C82" s="30"/>
      <c r="D82" s="30"/>
      <c r="E82" s="11" t="s">
        <v>72</v>
      </c>
      <c r="F82" s="13"/>
      <c r="U82" s="10" t="s">
        <v>69</v>
      </c>
    </row>
    <row r="83" spans="1:21" ht="33" customHeight="1">
      <c r="A83" s="30" t="s">
        <v>126</v>
      </c>
      <c r="B83" s="30"/>
      <c r="C83" s="30"/>
      <c r="D83" s="30"/>
      <c r="E83" s="11" t="s">
        <v>92</v>
      </c>
      <c r="F83" s="15"/>
      <c r="U83" s="10" t="s">
        <v>69</v>
      </c>
    </row>
    <row r="84" spans="1:21" ht="14.25" customHeight="1">
      <c r="A84" s="37" t="s">
        <v>127</v>
      </c>
      <c r="B84" s="37"/>
      <c r="C84" s="37"/>
      <c r="D84" s="37"/>
      <c r="E84" s="37"/>
      <c r="F84" s="37"/>
      <c r="U84" s="10" t="s">
        <v>69</v>
      </c>
    </row>
    <row r="85" spans="1:21" ht="26.25" customHeight="1">
      <c r="A85" s="38" t="s">
        <v>128</v>
      </c>
      <c r="B85" s="38"/>
      <c r="C85" s="38"/>
      <c r="D85" s="38"/>
      <c r="E85" s="19"/>
      <c r="F85" s="9">
        <f>'[1]Лицевой счет'!C19</f>
        <v>303.8</v>
      </c>
      <c r="U85" s="10">
        <v>3609</v>
      </c>
    </row>
    <row r="86" spans="1:21" ht="21.75" customHeight="1">
      <c r="A86" s="36" t="s">
        <v>129</v>
      </c>
      <c r="B86" s="36"/>
      <c r="C86" s="36"/>
      <c r="D86" s="36"/>
      <c r="E86" s="20" t="s">
        <v>130</v>
      </c>
      <c r="F86" s="13"/>
      <c r="U86" s="10" t="s">
        <v>69</v>
      </c>
    </row>
    <row r="87" spans="1:21" ht="33" customHeight="1">
      <c r="A87" s="36" t="s">
        <v>131</v>
      </c>
      <c r="B87" s="36"/>
      <c r="C87" s="36"/>
      <c r="D87" s="36"/>
      <c r="E87" s="20" t="s">
        <v>132</v>
      </c>
      <c r="F87" s="14"/>
      <c r="U87" s="10" t="s">
        <v>69</v>
      </c>
    </row>
    <row r="88" spans="1:21" ht="11.25" customHeight="1">
      <c r="A88" s="36" t="s">
        <v>133</v>
      </c>
      <c r="B88" s="36"/>
      <c r="C88" s="36"/>
      <c r="D88" s="36"/>
      <c r="E88" s="20" t="s">
        <v>134</v>
      </c>
      <c r="F88" s="14"/>
      <c r="U88" s="10" t="s">
        <v>69</v>
      </c>
    </row>
    <row r="89" spans="1:21" ht="22.5" customHeight="1">
      <c r="A89" s="36" t="s">
        <v>135</v>
      </c>
      <c r="B89" s="36"/>
      <c r="C89" s="36"/>
      <c r="D89" s="36"/>
      <c r="E89" s="20" t="s">
        <v>136</v>
      </c>
      <c r="F89" s="14"/>
      <c r="U89" s="10" t="s">
        <v>69</v>
      </c>
    </row>
    <row r="90" spans="1:21" ht="12.75" customHeight="1">
      <c r="A90" s="36" t="s">
        <v>137</v>
      </c>
      <c r="B90" s="36"/>
      <c r="C90" s="36"/>
      <c r="D90" s="36"/>
      <c r="E90" s="11" t="s">
        <v>92</v>
      </c>
      <c r="F90" s="14"/>
      <c r="U90" s="10" t="s">
        <v>69</v>
      </c>
    </row>
    <row r="91" spans="1:21" ht="33" customHeight="1">
      <c r="A91" s="36" t="s">
        <v>138</v>
      </c>
      <c r="B91" s="36"/>
      <c r="C91" s="36"/>
      <c r="D91" s="36"/>
      <c r="E91" s="11" t="s">
        <v>92</v>
      </c>
      <c r="F91" s="15"/>
      <c r="U91" s="10" t="s">
        <v>69</v>
      </c>
    </row>
    <row r="92" spans="1:21" ht="84.75" customHeight="1">
      <c r="A92" s="31" t="s">
        <v>139</v>
      </c>
      <c r="B92" s="31"/>
      <c r="C92" s="31"/>
      <c r="D92" s="31"/>
      <c r="E92" s="16"/>
      <c r="F92" s="9">
        <f>'[1]Лицевой счет'!C19</f>
        <v>303.8</v>
      </c>
      <c r="U92" s="10">
        <v>6616.4638514828039</v>
      </c>
    </row>
    <row r="93" spans="1:21" ht="21" customHeight="1">
      <c r="A93" s="35" t="s">
        <v>140</v>
      </c>
      <c r="B93" s="35"/>
      <c r="C93" s="35"/>
      <c r="D93" s="35"/>
      <c r="E93" s="34" t="s">
        <v>136</v>
      </c>
      <c r="F93" s="13"/>
      <c r="U93" s="10" t="s">
        <v>69</v>
      </c>
    </row>
    <row r="94" spans="1:21" ht="22.5" customHeight="1">
      <c r="A94" s="30" t="s">
        <v>141</v>
      </c>
      <c r="B94" s="30"/>
      <c r="C94" s="30"/>
      <c r="D94" s="30"/>
      <c r="E94" s="34"/>
      <c r="F94" s="14"/>
      <c r="U94" s="10" t="s">
        <v>69</v>
      </c>
    </row>
    <row r="95" spans="1:21" ht="13.5" customHeight="1">
      <c r="A95" s="30" t="s">
        <v>142</v>
      </c>
      <c r="B95" s="30"/>
      <c r="C95" s="30"/>
      <c r="D95" s="30"/>
      <c r="E95" s="34"/>
      <c r="F95" s="14"/>
      <c r="U95" s="10" t="s">
        <v>69</v>
      </c>
    </row>
    <row r="96" spans="1:21" ht="22.5" customHeight="1">
      <c r="A96" s="30" t="s">
        <v>143</v>
      </c>
      <c r="B96" s="30"/>
      <c r="C96" s="30"/>
      <c r="D96" s="30"/>
      <c r="E96" s="34"/>
      <c r="F96" s="14"/>
      <c r="U96" s="10" t="s">
        <v>69</v>
      </c>
    </row>
    <row r="97" spans="1:30" ht="10.5" customHeight="1">
      <c r="A97" s="35" t="s">
        <v>144</v>
      </c>
      <c r="B97" s="35"/>
      <c r="C97" s="35"/>
      <c r="D97" s="35"/>
      <c r="E97" s="34"/>
      <c r="F97" s="15"/>
      <c r="U97" s="10" t="s">
        <v>145</v>
      </c>
    </row>
    <row r="98" spans="1:30" ht="29.25" customHeight="1">
      <c r="A98" s="31" t="s">
        <v>146</v>
      </c>
      <c r="B98" s="31"/>
      <c r="C98" s="31"/>
      <c r="D98" s="31"/>
      <c r="E98" s="16"/>
      <c r="F98" s="9">
        <f>'[1]Лицевой счет'!C19</f>
        <v>303.8</v>
      </c>
      <c r="U98" s="10">
        <v>6188.4872198614339</v>
      </c>
    </row>
    <row r="99" spans="1:30" ht="11.25" customHeight="1">
      <c r="A99" s="30" t="s">
        <v>147</v>
      </c>
      <c r="B99" s="30"/>
      <c r="C99" s="30"/>
      <c r="D99" s="30"/>
      <c r="E99" s="34" t="s">
        <v>136</v>
      </c>
      <c r="F99" s="13"/>
      <c r="U99" s="10" t="s">
        <v>69</v>
      </c>
    </row>
    <row r="100" spans="1:30" ht="31.5" customHeight="1">
      <c r="A100" s="30" t="s">
        <v>148</v>
      </c>
      <c r="B100" s="30"/>
      <c r="C100" s="30"/>
      <c r="D100" s="30"/>
      <c r="E100" s="34"/>
      <c r="F100" s="14"/>
      <c r="U100" s="10" t="s">
        <v>69</v>
      </c>
    </row>
    <row r="101" spans="1:30" ht="23.25" customHeight="1">
      <c r="A101" s="35" t="s">
        <v>149</v>
      </c>
      <c r="B101" s="35"/>
      <c r="C101" s="35"/>
      <c r="D101" s="35"/>
      <c r="E101" s="34"/>
      <c r="F101" s="15"/>
      <c r="U101" s="10" t="s">
        <v>69</v>
      </c>
    </row>
    <row r="102" spans="1:30" ht="15.75" customHeight="1">
      <c r="A102" s="31" t="s">
        <v>150</v>
      </c>
      <c r="B102" s="31"/>
      <c r="C102" s="31"/>
      <c r="D102" s="31"/>
      <c r="E102" s="16"/>
      <c r="F102" s="9">
        <f>'[1]Лицевой счет'!C19</f>
        <v>303.8</v>
      </c>
      <c r="U102" s="10">
        <v>3060.4859999999999</v>
      </c>
    </row>
    <row r="103" spans="1:30" ht="11.25" customHeight="1">
      <c r="A103" s="30" t="s">
        <v>151</v>
      </c>
      <c r="B103" s="30"/>
      <c r="C103" s="30"/>
      <c r="D103" s="30"/>
      <c r="E103" s="11" t="s">
        <v>152</v>
      </c>
      <c r="F103" s="12"/>
      <c r="U103" s="10" t="s">
        <v>69</v>
      </c>
    </row>
    <row r="104" spans="1:30" ht="57.75" customHeight="1">
      <c r="A104" s="31" t="s">
        <v>153</v>
      </c>
      <c r="B104" s="31"/>
      <c r="C104" s="31"/>
      <c r="D104" s="31"/>
      <c r="E104" s="21"/>
      <c r="F104" s="9">
        <f>'[1]Лицевой счет'!C19</f>
        <v>303.8</v>
      </c>
      <c r="U104" s="10">
        <v>2741.7200698071911</v>
      </c>
    </row>
    <row r="105" spans="1:30" ht="31.5" customHeight="1">
      <c r="A105" s="30" t="s">
        <v>154</v>
      </c>
      <c r="B105" s="30"/>
      <c r="C105" s="30"/>
      <c r="D105" s="30"/>
      <c r="E105" s="11" t="s">
        <v>92</v>
      </c>
      <c r="F105" s="12"/>
      <c r="U105" s="10" t="s">
        <v>69</v>
      </c>
    </row>
    <row r="106" spans="1:30" ht="13.5" customHeight="1">
      <c r="A106" s="32" t="s">
        <v>155</v>
      </c>
      <c r="B106" s="33"/>
      <c r="C106" s="33"/>
      <c r="D106" s="33"/>
      <c r="E106" s="33"/>
      <c r="F106" s="33"/>
      <c r="U106" s="10" t="s">
        <v>69</v>
      </c>
    </row>
    <row r="107" spans="1:30" ht="14.25" customHeight="1">
      <c r="A107" s="31" t="s">
        <v>155</v>
      </c>
      <c r="B107" s="31"/>
      <c r="C107" s="31"/>
      <c r="D107" s="31"/>
      <c r="E107" s="16"/>
      <c r="F107" s="9">
        <f>'[1]Лицевой счет'!C19</f>
        <v>303.8</v>
      </c>
      <c r="U107" s="10">
        <v>26265.389999999992</v>
      </c>
    </row>
    <row r="108" spans="1:30" ht="12.75" customHeight="1">
      <c r="A108" s="30" t="s">
        <v>156</v>
      </c>
      <c r="B108" s="30"/>
      <c r="C108" s="30"/>
      <c r="D108" s="30"/>
      <c r="E108" s="11" t="s">
        <v>157</v>
      </c>
      <c r="F108" s="22"/>
      <c r="U108" s="10" t="s">
        <v>69</v>
      </c>
    </row>
    <row r="109" spans="1:30" ht="28.5" customHeight="1">
      <c r="A109" s="29" t="s">
        <v>158</v>
      </c>
      <c r="B109" s="29"/>
      <c r="C109" s="29"/>
      <c r="D109" s="29"/>
      <c r="E109" s="29"/>
      <c r="F109" s="23">
        <f>F107</f>
        <v>303.8</v>
      </c>
      <c r="U109" s="24">
        <v>73406.423462975843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  <row r="256" spans="1:4">
      <c r="A256" s="28"/>
      <c r="B256" s="28"/>
      <c r="C256" s="28"/>
      <c r="D256" s="28"/>
    </row>
    <row r="257" spans="1:4">
      <c r="A257" s="28"/>
      <c r="B257" s="28"/>
      <c r="C257" s="28"/>
      <c r="D257" s="28"/>
    </row>
    <row r="258" spans="1:4">
      <c r="A258" s="28"/>
      <c r="B258" s="28"/>
      <c r="C258" s="28"/>
      <c r="D258" s="28"/>
    </row>
    <row r="259" spans="1:4">
      <c r="A259" s="28"/>
      <c r="B259" s="28"/>
      <c r="C259" s="28"/>
      <c r="D259" s="28"/>
    </row>
    <row r="260" spans="1:4">
      <c r="A260" s="28"/>
      <c r="B260" s="28"/>
      <c r="C260" s="28"/>
      <c r="D260" s="28"/>
    </row>
    <row r="261" spans="1:4">
      <c r="A261" s="28"/>
      <c r="B261" s="28"/>
      <c r="C261" s="28"/>
      <c r="D261" s="28"/>
    </row>
    <row r="262" spans="1:4">
      <c r="A262" s="28"/>
      <c r="B262" s="28"/>
      <c r="C262" s="28"/>
      <c r="D262" s="28"/>
    </row>
    <row r="263" spans="1:4">
      <c r="A263" s="28"/>
      <c r="B263" s="28"/>
      <c r="C263" s="28"/>
      <c r="D263" s="28"/>
    </row>
    <row r="264" spans="1:4">
      <c r="A264" s="28"/>
      <c r="B264" s="28"/>
      <c r="C264" s="28"/>
      <c r="D264" s="28"/>
    </row>
    <row r="265" spans="1:4">
      <c r="A265" s="28"/>
      <c r="B265" s="28"/>
      <c r="C265" s="28"/>
      <c r="D265" s="28"/>
    </row>
    <row r="266" spans="1:4">
      <c r="A266" s="28"/>
      <c r="B266" s="28"/>
      <c r="C266" s="28"/>
      <c r="D266" s="28"/>
    </row>
    <row r="267" spans="1:4">
      <c r="A267" s="28"/>
      <c r="B267" s="28"/>
      <c r="C267" s="28"/>
      <c r="D267" s="28"/>
    </row>
    <row r="268" spans="1:4">
      <c r="A268" s="28"/>
      <c r="B268" s="28"/>
      <c r="C268" s="28"/>
      <c r="D268" s="28"/>
    </row>
    <row r="269" spans="1:4">
      <c r="A269" s="28"/>
      <c r="B269" s="28"/>
      <c r="C269" s="28"/>
      <c r="D269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2019-03-22T09:18:05Z</dcterms:modified>
</cp:coreProperties>
</file>