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Период">'[1]Лицевой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1" l="1"/>
  <c r="C109" i="1" s="1"/>
  <c r="AA109" i="1"/>
  <c r="C104" i="1"/>
  <c r="C102" i="1"/>
  <c r="C98" i="1"/>
  <c r="C92" i="1"/>
  <c r="C85" i="1"/>
  <c r="C81" i="1"/>
  <c r="C77" i="1"/>
  <c r="C70" i="1"/>
  <c r="C67" i="1"/>
  <c r="C63" i="1"/>
  <c r="C60" i="1"/>
  <c r="C58" i="1"/>
  <c r="C55" i="1"/>
  <c r="C50" i="1"/>
  <c r="C47" i="1"/>
  <c r="C43" i="1"/>
  <c r="C40" i="1"/>
  <c r="C36" i="1"/>
  <c r="C33" i="1"/>
  <c r="C29" i="1"/>
  <c r="C27" i="1"/>
</calcChain>
</file>

<file path=xl/sharedStrings.xml><?xml version="1.0" encoding="utf-8"?>
<sst xmlns="http://schemas.openxmlformats.org/spreadsheetml/2006/main" count="196" uniqueCount="157">
  <si>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</si>
  <si>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</si>
  <si>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итого год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</si>
  <si>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</si>
  <si>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</si>
  <si>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</si>
  <si>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</si>
  <si>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</si>
  <si>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</si>
  <si>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</si>
  <si>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</si>
  <si>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</si>
  <si>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</si>
  <si>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</si>
  <si>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</si>
  <si>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</si>
  <si>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</si>
  <si>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</si>
  <si>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</si>
  <si>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</si>
  <si>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</si>
  <si>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</si>
  <si>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</si>
  <si>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</si>
  <si>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</si>
  <si>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</si>
  <si>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</si>
  <si>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</si>
  <si>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</si>
  <si>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</si>
  <si>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</si>
  <si>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</si>
  <si>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</si>
  <si>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</si>
  <si>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</si>
  <si>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</si>
  <si>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</si>
  <si>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</si>
  <si>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</si>
  <si>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</si>
  <si>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</si>
  <si>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</si>
  <si>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</si>
  <si>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</si>
  <si>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</si>
  <si>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</si>
  <si>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</si>
  <si>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</si>
  <si>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</si>
  <si>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</si>
  <si>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</si>
  <si>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</si>
  <si>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</si>
  <si>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</si>
  <si>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</si>
  <si>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</si>
  <si>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</si>
  <si>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</si>
  <si>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</si>
  <si>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</si>
  <si>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</si>
  <si>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</si>
  <si>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</si>
  <si>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</si>
  <si>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</si>
  <si>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</si>
  <si>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</si>
  <si>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</si>
  <si>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</si>
  <si>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</si>
  <si>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</si>
  <si>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</si>
  <si>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</si>
  <si>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</si>
  <si>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</si>
  <si>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</si>
  <si>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</si>
  <si>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</si>
  <si>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</si>
  <si>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</si>
  <si>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</si>
  <si>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</si>
  <si>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</si>
  <si>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</si>
  <si>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</si>
  <si>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</si>
  <si>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</si>
  <si>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</si>
  <si>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</si>
  <si>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</si>
  <si>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</si>
  <si>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</si>
  <si>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</si>
  <si>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</si>
  <si>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</si>
  <si>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</si>
  <si>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</si>
  <si>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</si>
  <si>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</si>
  <si>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</si>
  <si>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</si>
  <si>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</si>
  <si>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</si>
  <si>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</si>
  <si>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</si>
  <si>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</si>
  <si>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</si>
  <si>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</si>
  <si>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</si>
  <si>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</si>
  <si>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</si>
  <si>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</si>
  <si>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</si>
  <si>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</si>
  <si>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</si>
  <si>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</si>
  <si>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</si>
  <si>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</si>
  <si>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</si>
  <si>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</si>
  <si>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</si>
  <si>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</si>
  <si>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</si>
  <si>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</si>
  <si>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</si>
  <si>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</si>
  <si>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 68,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</si>
  <si>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</si>
  <si>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</si>
  <si>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Прокопьевой Натальи Ильиничны, являющегося собственником кв. № 16,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</si>
  <si>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</si>
  <si>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</si>
  <si>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16.06.2017,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</si>
  <si>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</si>
  <si>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</si>
  <si>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</si>
  <si>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</si>
  <si>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</si>
  <si>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</si>
  <si>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</si>
  <si>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</si>
  <si>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</si>
  <si>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</si>
  <si>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</si>
  <si>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</si>
  <si>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</si>
  <si>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</si>
  <si>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25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</si>
  <si>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</si>
  <si>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</si>
  <si>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68,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</si>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</sst>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wrapText="1"/>
    </xf>
    <xf numFmtId="0" fontId="10" fillId="5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right" indent="1"/>
    </xf>
    <xf numFmtId="3" fontId="3" fillId="5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0" fontId="12" fillId="3" borderId="1" xfId="0" applyFont="1" applyFill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0" fontId="12" fillId="8" borderId="1" xfId="0" applyFont="1" applyFill="1" applyBorder="1" applyAlignment="1">
      <alignment horizontal="left" wrapText="1"/>
    </xf>
    <xf numFmtId="164" fontId="1" fillId="0" borderId="4" xfId="0" applyNumberFormat="1" applyFont="1" applyBorder="1" applyAlignment="1">
      <alignment horizontal="right" indent="1"/>
    </xf>
    <xf numFmtId="0" fontId="11" fillId="7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 shrinkToFit="1"/>
    </xf>
    <xf numFmtId="0" fontId="12" fillId="3" borderId="1" xfId="0" applyFont="1" applyFill="1" applyBorder="1" applyAlignment="1">
      <alignment horizontal="left" wrapText="1" indent="1" shrinkToFit="1"/>
    </xf>
    <xf numFmtId="0" fontId="14" fillId="7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left" wrapText="1" indent="1"/>
    </xf>
    <xf numFmtId="0" fontId="15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wrapText="1" indent="1"/>
    </xf>
    <xf numFmtId="0" fontId="9" fillId="6" borderId="5" xfId="0" applyFont="1" applyFill="1" applyBorder="1" applyAlignment="1">
      <alignment horizontal="left" wrapText="1"/>
    </xf>
    <xf numFmtId="0" fontId="9" fillId="6" borderId="6" xfId="0" applyFont="1" applyFill="1" applyBorder="1" applyAlignment="1">
      <alignment horizontal="left" wrapText="1"/>
    </xf>
    <xf numFmtId="0" fontId="6" fillId="0" borderId="1" xfId="0" applyFont="1" applyBorder="1"/>
    <xf numFmtId="0" fontId="16" fillId="4" borderId="1" xfId="0" applyFont="1" applyFill="1" applyBorder="1" applyAlignment="1">
      <alignment horizontal="center" wrapText="1"/>
    </xf>
    <xf numFmtId="164" fontId="16" fillId="4" borderId="1" xfId="0" applyNumberFormat="1" applyFont="1" applyFill="1" applyBorder="1" applyAlignment="1">
      <alignment horizontal="center"/>
    </xf>
    <xf numFmtId="4" fontId="17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28-2%20&#1052;&#1050;&#1044;%20&#1087;&#1086;%20&#1072;&#1076;&#1088;&#1077;&#1089;&#1091;%20-%20&#1055;&#1080;&#1086;&#1085;&#1077;&#1088;&#1089;&#1082;&#1072;&#1103;,%20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а8"/>
      <sheetName val="а9"/>
      <sheetName val="а10"/>
      <sheetName val="а11"/>
      <sheetName val="а12"/>
      <sheetName val="СВОД"/>
    </sheetNames>
    <sheetDataSet>
      <sheetData sheetId="0">
        <row r="19">
          <cell r="C19">
            <v>937.38</v>
          </cell>
        </row>
        <row r="114">
          <cell r="I114">
            <v>370657.55196338939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tabSelected="1" topLeftCell="A100" workbookViewId="0">
      <selection activeCell="B25" sqref="B1:D1048576"/>
    </sheetView>
  </sheetViews>
  <sheetFormatPr defaultRowHeight="15" outlineLevelRow="1"/>
  <cols>
    <col min="1" max="1" width="42.5703125" customWidth="1"/>
    <col min="2" max="2" width="20.140625" customWidth="1"/>
    <col min="3" max="3" width="12.42578125" customWidth="1"/>
    <col min="4" max="17" width="9.140625" hidden="1" customWidth="1"/>
    <col min="18" max="18" width="18.42578125" customWidth="1"/>
    <col min="19" max="26" width="9.140625" customWidth="1"/>
  </cols>
  <sheetData>
    <row r="1" spans="1:18" ht="11.25" hidden="1" customHeight="1" outlineLevel="1">
      <c r="A1" s="1"/>
      <c r="B1" s="2"/>
      <c r="C1" s="2"/>
      <c r="R1" s="2"/>
    </row>
    <row r="2" spans="1:18" ht="11.25" hidden="1" customHeight="1" outlineLevel="1">
      <c r="A2" s="1"/>
      <c r="B2" s="2"/>
      <c r="C2" s="2"/>
      <c r="D2" s="3" t="s">
        <v>94</v>
      </c>
      <c r="E2" s="3"/>
      <c r="F2" s="3"/>
      <c r="J2" s="3" t="s">
        <v>95</v>
      </c>
      <c r="K2" s="3"/>
      <c r="L2" s="3"/>
      <c r="M2" s="3"/>
      <c r="N2" s="3"/>
      <c r="R2" s="2"/>
    </row>
    <row r="3" spans="1:18" ht="11.25" hidden="1" customHeight="1" outlineLevel="1">
      <c r="A3" s="1"/>
      <c r="B3" s="2"/>
      <c r="C3" s="2"/>
      <c r="D3" s="3" t="s">
        <v>96</v>
      </c>
      <c r="E3" s="3"/>
      <c r="F3" s="3"/>
      <c r="J3" s="3" t="s">
        <v>97</v>
      </c>
      <c r="K3" s="3"/>
      <c r="L3" s="3"/>
      <c r="M3" s="3"/>
      <c r="N3" s="3"/>
      <c r="R3" s="2"/>
    </row>
    <row r="4" spans="1:18" ht="11.25" hidden="1" customHeight="1" outlineLevel="1">
      <c r="A4" s="1"/>
      <c r="B4" s="2"/>
      <c r="C4" s="2"/>
      <c r="D4" s="3" t="s">
        <v>98</v>
      </c>
      <c r="E4" s="3"/>
      <c r="F4" s="3"/>
      <c r="J4" s="3" t="s">
        <v>99</v>
      </c>
      <c r="K4" s="3"/>
      <c r="L4" s="3"/>
      <c r="M4" s="3"/>
      <c r="N4" s="3"/>
      <c r="R4" s="2"/>
    </row>
    <row r="5" spans="1:18" ht="15" hidden="1" customHeight="1" outlineLevel="1">
      <c r="A5" s="2"/>
      <c r="B5" s="2"/>
      <c r="C5" s="2"/>
      <c r="D5" s="3" t="s">
        <v>100</v>
      </c>
      <c r="E5" s="3"/>
      <c r="F5" s="3"/>
      <c r="J5" s="3" t="s">
        <v>101</v>
      </c>
      <c r="K5" s="3"/>
      <c r="L5" s="3"/>
      <c r="M5" s="3"/>
      <c r="N5" s="3"/>
      <c r="R5" s="2"/>
    </row>
    <row r="6" spans="1:18" ht="15.75" hidden="1" customHeight="1" outlineLevel="1">
      <c r="A6" s="4" t="s">
        <v>102</v>
      </c>
      <c r="B6" s="4"/>
      <c r="C6" s="4"/>
      <c r="D6" s="3" t="s">
        <v>103</v>
      </c>
      <c r="E6" s="3"/>
      <c r="F6" s="3"/>
      <c r="J6" s="3" t="s">
        <v>104</v>
      </c>
      <c r="K6" s="3"/>
      <c r="L6" s="3"/>
      <c r="M6" s="3"/>
      <c r="N6" s="3"/>
    </row>
    <row r="7" spans="1:18" ht="15" hidden="1" customHeight="1" outlineLevel="1">
      <c r="A7" s="5" t="s">
        <v>105</v>
      </c>
      <c r="B7" s="5"/>
      <c r="C7" s="5"/>
      <c r="D7" s="3" t="s">
        <v>106</v>
      </c>
      <c r="E7" s="3"/>
      <c r="F7" s="3"/>
      <c r="J7" s="3" t="s">
        <v>107</v>
      </c>
      <c r="K7" s="3"/>
      <c r="L7" s="3"/>
      <c r="M7" s="3"/>
      <c r="N7" s="3"/>
    </row>
    <row r="8" spans="1:18" ht="15" hidden="1" customHeight="1" outlineLevel="1">
      <c r="A8" s="5" t="s">
        <v>108</v>
      </c>
      <c r="B8" s="5"/>
      <c r="C8" s="5"/>
      <c r="D8" s="3" t="s">
        <v>109</v>
      </c>
      <c r="E8" s="3"/>
      <c r="F8" s="3"/>
      <c r="J8" s="3" t="s">
        <v>110</v>
      </c>
      <c r="K8" s="3"/>
      <c r="L8" s="3"/>
      <c r="M8" s="3"/>
      <c r="N8" s="3"/>
    </row>
    <row r="9" spans="1:18" ht="15" hidden="1" customHeight="1" outlineLevel="1">
      <c r="A9" s="5" t="s">
        <v>111</v>
      </c>
      <c r="B9" s="5"/>
      <c r="C9" s="5"/>
      <c r="D9" s="3" t="s">
        <v>112</v>
      </c>
      <c r="E9" s="3"/>
      <c r="F9" s="3"/>
      <c r="J9" s="3" t="s">
        <v>113</v>
      </c>
      <c r="K9" s="3"/>
      <c r="L9" s="3"/>
      <c r="M9" s="3"/>
      <c r="N9" s="3"/>
    </row>
    <row r="10" spans="1:18" ht="15" hidden="1" customHeight="1" outlineLevel="1">
      <c r="A10" s="5" t="s">
        <v>114</v>
      </c>
      <c r="B10" s="5"/>
      <c r="C10" s="5"/>
      <c r="D10" s="3" t="s">
        <v>115</v>
      </c>
      <c r="E10" s="3"/>
      <c r="F10" s="3"/>
      <c r="J10" s="3" t="s">
        <v>116</v>
      </c>
      <c r="K10" s="3"/>
      <c r="L10" s="3"/>
      <c r="M10" s="3"/>
      <c r="N10" s="3"/>
    </row>
    <row r="11" spans="1:18" ht="15" hidden="1" customHeight="1" outlineLevel="1">
      <c r="A11" s="2"/>
      <c r="B11" s="2"/>
      <c r="C11" s="2"/>
      <c r="D11" s="3" t="s">
        <v>117</v>
      </c>
      <c r="E11" s="3"/>
      <c r="F11" s="3"/>
      <c r="J11" s="3" t="s">
        <v>118</v>
      </c>
      <c r="K11" s="3"/>
      <c r="L11" s="3"/>
      <c r="M11" s="3"/>
      <c r="N11" s="3"/>
      <c r="R11" s="2"/>
    </row>
    <row r="12" spans="1:18" ht="15" hidden="1" customHeight="1" outlineLevel="1">
      <c r="A12" s="6" t="s">
        <v>119</v>
      </c>
      <c r="B12" s="2"/>
      <c r="C12" s="2"/>
      <c r="D12" s="3" t="s">
        <v>120</v>
      </c>
      <c r="E12" s="3"/>
      <c r="F12" s="3"/>
      <c r="J12" s="3" t="s">
        <v>121</v>
      </c>
      <c r="K12" s="3"/>
      <c r="L12" s="3"/>
      <c r="M12" s="3"/>
      <c r="N12" s="3"/>
      <c r="R12" s="7"/>
    </row>
    <row r="13" spans="1:18" ht="15" hidden="1" customHeight="1" outlineLevel="1">
      <c r="A13" s="2"/>
      <c r="B13" s="2"/>
      <c r="C13" s="2"/>
      <c r="D13" s="3" t="s">
        <v>122</v>
      </c>
      <c r="E13" s="3"/>
      <c r="F13" s="3"/>
      <c r="J13" s="3" t="s">
        <v>123</v>
      </c>
      <c r="K13" s="3"/>
      <c r="L13" s="3"/>
      <c r="M13" s="3"/>
      <c r="N13" s="3"/>
      <c r="R13" s="2"/>
    </row>
    <row r="14" spans="1:18" ht="15" hidden="1" customHeight="1" outlineLevel="1">
      <c r="A14" s="2"/>
      <c r="B14" s="2"/>
      <c r="C14" s="2"/>
      <c r="D14" s="3" t="s">
        <v>124</v>
      </c>
      <c r="E14" s="3"/>
      <c r="F14" s="3"/>
      <c r="J14" s="3" t="s">
        <v>125</v>
      </c>
      <c r="K14" s="3"/>
      <c r="L14" s="3"/>
      <c r="M14" s="3"/>
      <c r="N14" s="3"/>
      <c r="R14" s="2"/>
    </row>
    <row r="15" spans="1:18" ht="15" hidden="1" customHeight="1" outlineLevel="1">
      <c r="A15" s="2" t="s">
        <v>126</v>
      </c>
      <c r="B15" s="2"/>
      <c r="C15" s="2"/>
      <c r="D15" s="3" t="s">
        <v>127</v>
      </c>
      <c r="E15" s="3"/>
      <c r="F15" s="3"/>
      <c r="J15" s="3" t="s">
        <v>128</v>
      </c>
      <c r="K15" s="3"/>
      <c r="L15" s="3"/>
      <c r="M15" s="3"/>
      <c r="N15" s="3"/>
      <c r="R15" s="2"/>
    </row>
    <row r="16" spans="1:18" ht="15" hidden="1" customHeight="1" outlineLevel="1">
      <c r="A16" s="2" t="s">
        <v>129</v>
      </c>
      <c r="B16" s="2"/>
      <c r="C16" s="2"/>
      <c r="D16" s="3" t="s">
        <v>130</v>
      </c>
      <c r="E16" s="3"/>
      <c r="F16" s="3"/>
      <c r="J16" s="3" t="s">
        <v>131</v>
      </c>
      <c r="K16" s="3"/>
      <c r="L16" s="3"/>
      <c r="M16" s="3"/>
      <c r="N16" s="3"/>
      <c r="R16" s="2"/>
    </row>
    <row r="17" spans="1:18" ht="15" hidden="1" customHeight="1" outlineLevel="1">
      <c r="A17" s="2" t="s">
        <v>132</v>
      </c>
      <c r="B17" s="2"/>
      <c r="C17" s="2"/>
      <c r="D17" s="3" t="s">
        <v>133</v>
      </c>
      <c r="E17" s="3"/>
      <c r="F17" s="3"/>
      <c r="J17" s="3" t="s">
        <v>134</v>
      </c>
      <c r="K17" s="3"/>
      <c r="L17" s="3"/>
      <c r="M17" s="3"/>
      <c r="N17" s="3"/>
      <c r="R17" s="2"/>
    </row>
    <row r="18" spans="1:18" ht="15" hidden="1" customHeight="1" outlineLevel="1">
      <c r="A18" s="2" t="s">
        <v>135</v>
      </c>
      <c r="B18" s="2"/>
      <c r="C18" s="2"/>
      <c r="D18" s="3" t="s">
        <v>136</v>
      </c>
      <c r="E18" s="3"/>
      <c r="F18" s="3"/>
      <c r="J18" s="3" t="s">
        <v>137</v>
      </c>
      <c r="K18" s="3"/>
      <c r="L18" s="3"/>
      <c r="M18" s="3"/>
      <c r="N18" s="3"/>
      <c r="R18" s="2"/>
    </row>
    <row r="19" spans="1:18" ht="15" hidden="1" customHeight="1" outlineLevel="1">
      <c r="A19" s="2" t="s">
        <v>138</v>
      </c>
      <c r="B19" s="2"/>
      <c r="C19" s="2"/>
      <c r="D19" s="3" t="s">
        <v>139</v>
      </c>
      <c r="E19" s="3"/>
      <c r="F19" s="3"/>
      <c r="J19" s="3" t="s">
        <v>140</v>
      </c>
      <c r="K19" s="3"/>
      <c r="L19" s="3"/>
      <c r="M19" s="3"/>
      <c r="N19" s="3"/>
      <c r="R19" s="2"/>
    </row>
    <row r="20" spans="1:18" ht="15" hidden="1" customHeight="1" outlineLevel="1">
      <c r="A20" s="2" t="s">
        <v>141</v>
      </c>
      <c r="B20" s="2"/>
      <c r="C20" s="2"/>
      <c r="D20" s="3" t="s">
        <v>142</v>
      </c>
      <c r="E20" s="3"/>
      <c r="F20" s="3"/>
      <c r="J20" s="3" t="s">
        <v>143</v>
      </c>
      <c r="K20" s="3"/>
      <c r="L20" s="3"/>
      <c r="M20" s="3"/>
      <c r="N20" s="3"/>
      <c r="R20" s="2"/>
    </row>
    <row r="21" spans="1:18" ht="15" hidden="1" customHeight="1" outlineLevel="1">
      <c r="A21" s="2" t="s">
        <v>144</v>
      </c>
      <c r="B21" s="2"/>
      <c r="C21" s="2"/>
      <c r="D21" s="3" t="s">
        <v>145</v>
      </c>
      <c r="E21" s="3"/>
      <c r="F21" s="3"/>
      <c r="J21" s="3" t="s">
        <v>146</v>
      </c>
      <c r="K21" s="3"/>
      <c r="L21" s="3"/>
      <c r="M21" s="3"/>
      <c r="N21" s="3"/>
      <c r="R21" s="2"/>
    </row>
    <row r="22" spans="1:18" ht="15" hidden="1" customHeight="1" outlineLevel="1">
      <c r="A22" s="2" t="s">
        <v>147</v>
      </c>
      <c r="B22" s="2"/>
      <c r="C22" s="2"/>
      <c r="D22" s="3" t="s">
        <v>148</v>
      </c>
      <c r="E22" s="3"/>
      <c r="F22" s="3"/>
      <c r="J22" s="3" t="s">
        <v>149</v>
      </c>
      <c r="K22" s="3"/>
      <c r="L22" s="3"/>
      <c r="M22" s="3"/>
      <c r="N22" s="3"/>
      <c r="R22" s="2"/>
    </row>
    <row r="23" spans="1:18" ht="15" hidden="1" customHeight="1" outlineLevel="1">
      <c r="A23" s="2" t="s">
        <v>150</v>
      </c>
      <c r="B23" s="2"/>
      <c r="C23" s="2"/>
      <c r="D23" s="3" t="s">
        <v>151</v>
      </c>
      <c r="E23" s="3"/>
      <c r="F23" s="3"/>
      <c r="J23" s="3" t="s">
        <v>152</v>
      </c>
      <c r="K23" s="3"/>
      <c r="L23" s="3"/>
      <c r="M23" s="3"/>
      <c r="N23" s="3"/>
      <c r="R23" s="2"/>
    </row>
    <row r="24" spans="1:18" ht="15" hidden="1" customHeight="1" outlineLevel="1">
      <c r="A24" s="2"/>
      <c r="B24" s="2"/>
      <c r="C24" s="2"/>
      <c r="D24" s="3" t="s">
        <v>153</v>
      </c>
      <c r="E24" s="3"/>
      <c r="F24" s="3"/>
      <c r="J24" s="3" t="s">
        <v>154</v>
      </c>
      <c r="K24" s="3"/>
      <c r="L24" s="3"/>
      <c r="M24" s="3"/>
      <c r="N24" s="3"/>
      <c r="R24" s="2"/>
    </row>
    <row r="25" spans="1:18" ht="66.75" collapsed="1">
      <c r="A25" s="8" t="s">
        <v>0</v>
      </c>
      <c r="B25" s="8" t="s">
        <v>1</v>
      </c>
      <c r="C25" s="8" t="s">
        <v>155</v>
      </c>
      <c r="R25" s="9" t="s">
        <v>2</v>
      </c>
    </row>
    <row r="26" spans="1:18" ht="41.25" customHeight="1">
      <c r="A26" s="10" t="s">
        <v>3</v>
      </c>
      <c r="B26" s="10"/>
      <c r="C26" s="10"/>
      <c r="R26" s="11"/>
    </row>
    <row r="27" spans="1:18" ht="14.25" customHeight="1">
      <c r="A27" s="23" t="s">
        <v>4</v>
      </c>
      <c r="B27" s="12"/>
      <c r="C27" s="13">
        <f>'[1]Лицевой счет'!C19</f>
        <v>937.38</v>
      </c>
      <c r="R27" s="14">
        <v>4836.68</v>
      </c>
    </row>
    <row r="28" spans="1:18" ht="22.5" customHeight="1">
      <c r="A28" s="15" t="s">
        <v>5</v>
      </c>
      <c r="B28" s="16" t="s">
        <v>6</v>
      </c>
      <c r="C28" s="17"/>
      <c r="R28" s="14"/>
    </row>
    <row r="29" spans="1:18" ht="14.25" customHeight="1">
      <c r="A29" s="23" t="s">
        <v>7</v>
      </c>
      <c r="B29" s="12"/>
      <c r="C29" s="13">
        <f>'[1]Лицевой счет'!C19</f>
        <v>937.38</v>
      </c>
      <c r="R29" s="14">
        <v>1068.6099999999999</v>
      </c>
    </row>
    <row r="30" spans="1:18" ht="12.75" customHeight="1">
      <c r="A30" s="15" t="s">
        <v>8</v>
      </c>
      <c r="B30" s="18" t="s">
        <v>9</v>
      </c>
      <c r="C30" s="19"/>
      <c r="R30" s="14"/>
    </row>
    <row r="31" spans="1:18" ht="46.5" customHeight="1">
      <c r="A31" s="15" t="s">
        <v>10</v>
      </c>
      <c r="B31" s="18"/>
      <c r="C31" s="20"/>
      <c r="R31" s="14"/>
    </row>
    <row r="32" spans="1:18" ht="23.25" customHeight="1">
      <c r="A32" s="21" t="s">
        <v>11</v>
      </c>
      <c r="B32" s="18"/>
      <c r="C32" s="22"/>
      <c r="R32" s="14"/>
    </row>
    <row r="33" spans="1:18" ht="28.5" customHeight="1">
      <c r="A33" s="23" t="s">
        <v>12</v>
      </c>
      <c r="B33" s="23"/>
      <c r="C33" s="13">
        <f>'[1]Лицевой счет'!C19</f>
        <v>937.38</v>
      </c>
      <c r="R33" s="14">
        <v>4555.67</v>
      </c>
    </row>
    <row r="34" spans="1:18" ht="45" customHeight="1">
      <c r="A34" s="15" t="s">
        <v>13</v>
      </c>
      <c r="B34" s="16" t="s">
        <v>6</v>
      </c>
      <c r="C34" s="19"/>
      <c r="R34" s="14"/>
    </row>
    <row r="35" spans="1:18" ht="34.5" customHeight="1">
      <c r="A35" s="15" t="s">
        <v>14</v>
      </c>
      <c r="B35" s="16" t="s">
        <v>15</v>
      </c>
      <c r="C35" s="22"/>
      <c r="R35" s="14"/>
    </row>
    <row r="36" spans="1:18" ht="29.25" customHeight="1">
      <c r="A36" s="23" t="s">
        <v>16</v>
      </c>
      <c r="B36" s="23"/>
      <c r="C36" s="13">
        <f>'[1]Лицевой счет'!C19</f>
        <v>937.38</v>
      </c>
      <c r="R36" s="14">
        <v>1068.6099999999999</v>
      </c>
    </row>
    <row r="37" spans="1:18" ht="25.5" customHeight="1">
      <c r="A37" s="15" t="s">
        <v>17</v>
      </c>
      <c r="B37" s="18" t="s">
        <v>6</v>
      </c>
      <c r="C37" s="19"/>
      <c r="R37" s="14"/>
    </row>
    <row r="38" spans="1:18" ht="23.25" customHeight="1">
      <c r="A38" s="15" t="s">
        <v>18</v>
      </c>
      <c r="B38" s="18"/>
      <c r="C38" s="20"/>
      <c r="R38" s="14"/>
    </row>
    <row r="39" spans="1:18" ht="24" customHeight="1">
      <c r="A39" s="15" t="s">
        <v>19</v>
      </c>
      <c r="B39" s="16" t="s">
        <v>15</v>
      </c>
      <c r="C39" s="22"/>
      <c r="R39" s="14"/>
    </row>
    <row r="40" spans="1:18" ht="41.25" customHeight="1">
      <c r="A40" s="23" t="s">
        <v>20</v>
      </c>
      <c r="B40" s="23"/>
      <c r="C40" s="13">
        <f>'[1]Лицевой счет'!C19</f>
        <v>937.38</v>
      </c>
      <c r="R40" s="14">
        <v>281.20999999999998</v>
      </c>
    </row>
    <row r="41" spans="1:18" ht="33" customHeight="1">
      <c r="A41" s="15" t="s">
        <v>21</v>
      </c>
      <c r="B41" s="16" t="s">
        <v>6</v>
      </c>
      <c r="C41" s="19"/>
      <c r="R41" s="14"/>
    </row>
    <row r="42" spans="1:18" ht="22.5" customHeight="1">
      <c r="A42" s="15" t="s">
        <v>19</v>
      </c>
      <c r="B42" s="16" t="s">
        <v>15</v>
      </c>
      <c r="C42" s="22"/>
      <c r="R42" s="14"/>
    </row>
    <row r="43" spans="1:18" ht="28.5" customHeight="1">
      <c r="A43" s="23" t="s">
        <v>22</v>
      </c>
      <c r="B43" s="12"/>
      <c r="C43" s="13">
        <f>'[1]Лицевой счет'!C19</f>
        <v>937.38</v>
      </c>
      <c r="R43" s="14">
        <v>9728.1360581874305</v>
      </c>
    </row>
    <row r="44" spans="1:18" ht="12" customHeight="1">
      <c r="A44" s="21" t="s">
        <v>23</v>
      </c>
      <c r="B44" s="16" t="s">
        <v>6</v>
      </c>
      <c r="C44" s="19"/>
      <c r="R44" s="14"/>
    </row>
    <row r="45" spans="1:18" ht="21.75" customHeight="1">
      <c r="A45" s="15" t="s">
        <v>24</v>
      </c>
      <c r="B45" s="18" t="s">
        <v>15</v>
      </c>
      <c r="C45" s="20"/>
      <c r="R45" s="14"/>
    </row>
    <row r="46" spans="1:18" ht="21.75" customHeight="1">
      <c r="A46" s="15" t="s">
        <v>25</v>
      </c>
      <c r="B46" s="18"/>
      <c r="C46" s="22"/>
      <c r="R46" s="14"/>
    </row>
    <row r="47" spans="1:18" ht="25.5" customHeight="1">
      <c r="A47" s="23" t="s">
        <v>26</v>
      </c>
      <c r="B47" s="12"/>
      <c r="C47" s="13">
        <f>'[1]Лицевой счет'!C19</f>
        <v>937.38</v>
      </c>
      <c r="R47" s="14">
        <v>337.46</v>
      </c>
    </row>
    <row r="48" spans="1:18" ht="23.25" customHeight="1">
      <c r="A48" s="15" t="s">
        <v>27</v>
      </c>
      <c r="B48" s="16" t="s">
        <v>6</v>
      </c>
      <c r="C48" s="19"/>
      <c r="R48" s="14"/>
    </row>
    <row r="49" spans="1:18" ht="23.25" customHeight="1">
      <c r="A49" s="15" t="s">
        <v>28</v>
      </c>
      <c r="B49" s="16" t="s">
        <v>29</v>
      </c>
      <c r="C49" s="22"/>
      <c r="R49" s="14"/>
    </row>
    <row r="50" spans="1:18" ht="29.25" customHeight="1">
      <c r="A50" s="23" t="s">
        <v>156</v>
      </c>
      <c r="B50" s="12"/>
      <c r="C50" s="13">
        <f>'[1]Лицевой счет'!C19</f>
        <v>937.38</v>
      </c>
      <c r="R50" s="14">
        <v>6186.71</v>
      </c>
    </row>
    <row r="51" spans="1:18" ht="32.25" customHeight="1">
      <c r="A51" s="15" t="s">
        <v>30</v>
      </c>
      <c r="B51" s="16" t="s">
        <v>6</v>
      </c>
      <c r="C51" s="19"/>
      <c r="R51" s="14"/>
    </row>
    <row r="52" spans="1:18" ht="24.75" customHeight="1">
      <c r="A52" s="15" t="s">
        <v>31</v>
      </c>
      <c r="B52" s="16" t="s">
        <v>9</v>
      </c>
      <c r="C52" s="20"/>
      <c r="R52" s="14"/>
    </row>
    <row r="53" spans="1:18" ht="22.5" customHeight="1">
      <c r="A53" s="15" t="s">
        <v>32</v>
      </c>
      <c r="B53" s="16" t="s">
        <v>9</v>
      </c>
      <c r="C53" s="20"/>
      <c r="R53" s="14"/>
    </row>
    <row r="54" spans="1:18" ht="22.5" customHeight="1">
      <c r="A54" s="21" t="s">
        <v>19</v>
      </c>
      <c r="B54" s="16" t="s">
        <v>15</v>
      </c>
      <c r="C54" s="22"/>
      <c r="R54" s="14"/>
    </row>
    <row r="55" spans="1:18" ht="28.5" customHeight="1">
      <c r="A55" s="23" t="s">
        <v>33</v>
      </c>
      <c r="B55" s="23"/>
      <c r="C55" s="13">
        <f>'[1]Лицевой счет'!C19</f>
        <v>937.38</v>
      </c>
      <c r="R55" s="14">
        <v>7761.51</v>
      </c>
    </row>
    <row r="56" spans="1:18" ht="45" customHeight="1">
      <c r="A56" s="15" t="s">
        <v>34</v>
      </c>
      <c r="B56" s="16" t="s">
        <v>6</v>
      </c>
      <c r="C56" s="19"/>
      <c r="R56" s="14"/>
    </row>
    <row r="57" spans="1:18" ht="24.75" customHeight="1">
      <c r="A57" s="15" t="s">
        <v>19</v>
      </c>
      <c r="B57" s="16" t="s">
        <v>15</v>
      </c>
      <c r="C57" s="22"/>
      <c r="R57" s="14"/>
    </row>
    <row r="58" spans="1:18" ht="27.75" customHeight="1">
      <c r="A58" s="24" t="s">
        <v>35</v>
      </c>
      <c r="B58" s="24"/>
      <c r="C58" s="13">
        <f>'[1]Лицевой счет'!C19</f>
        <v>937.38</v>
      </c>
      <c r="R58" s="14">
        <v>618.66999999999996</v>
      </c>
    </row>
    <row r="59" spans="1:18" ht="44.25" customHeight="1">
      <c r="A59" s="15" t="s">
        <v>36</v>
      </c>
      <c r="B59" s="16" t="s">
        <v>37</v>
      </c>
      <c r="C59" s="17"/>
      <c r="R59" s="14"/>
    </row>
    <row r="60" spans="1:18" ht="27" customHeight="1">
      <c r="A60" s="23" t="s">
        <v>38</v>
      </c>
      <c r="B60" s="23"/>
      <c r="C60" s="13">
        <f>'[1]Лицевой счет'!C19</f>
        <v>937.38</v>
      </c>
      <c r="R60" s="14">
        <v>393.7</v>
      </c>
    </row>
    <row r="61" spans="1:18" ht="21" customHeight="1">
      <c r="A61" s="15" t="s">
        <v>39</v>
      </c>
      <c r="B61" s="16" t="s">
        <v>6</v>
      </c>
      <c r="C61" s="19"/>
      <c r="R61" s="14"/>
    </row>
    <row r="62" spans="1:18" ht="21.75" customHeight="1">
      <c r="A62" s="15" t="s">
        <v>19</v>
      </c>
      <c r="B62" s="16" t="s">
        <v>15</v>
      </c>
      <c r="C62" s="22"/>
      <c r="R62" s="14"/>
    </row>
    <row r="63" spans="1:18" ht="57" customHeight="1">
      <c r="A63" s="23" t="s">
        <v>40</v>
      </c>
      <c r="B63" s="23"/>
      <c r="C63" s="13">
        <f>'[1]Лицевой счет'!C19</f>
        <v>937.38</v>
      </c>
      <c r="R63" s="14">
        <v>1237.3399999999999</v>
      </c>
    </row>
    <row r="64" spans="1:18" ht="44.25" customHeight="1">
      <c r="A64" s="15" t="s">
        <v>41</v>
      </c>
      <c r="B64" s="16" t="s">
        <v>6</v>
      </c>
      <c r="C64" s="19"/>
      <c r="R64" s="14"/>
    </row>
    <row r="65" spans="1:18" ht="33.75" customHeight="1">
      <c r="A65" s="21" t="s">
        <v>42</v>
      </c>
      <c r="B65" s="16" t="s">
        <v>15</v>
      </c>
      <c r="C65" s="22"/>
      <c r="R65" s="14"/>
    </row>
    <row r="66" spans="1:18" ht="27.75" customHeight="1">
      <c r="A66" s="10" t="s">
        <v>43</v>
      </c>
      <c r="B66" s="10"/>
      <c r="C66" s="10"/>
      <c r="R66" s="14"/>
    </row>
    <row r="67" spans="1:18" ht="28.5" customHeight="1">
      <c r="A67" s="23" t="s">
        <v>44</v>
      </c>
      <c r="B67" s="23"/>
      <c r="C67" s="13">
        <f>'[1]Лицевой счет'!C19</f>
        <v>937.38</v>
      </c>
      <c r="R67" s="14">
        <v>3768.27</v>
      </c>
    </row>
    <row r="68" spans="1:18" ht="21.75" customHeight="1">
      <c r="A68" s="15" t="s">
        <v>45</v>
      </c>
      <c r="B68" s="16" t="s">
        <v>9</v>
      </c>
      <c r="C68" s="19"/>
      <c r="R68" s="14"/>
    </row>
    <row r="69" spans="1:18" ht="21.75" customHeight="1">
      <c r="A69" s="15" t="s">
        <v>19</v>
      </c>
      <c r="B69" s="16" t="s">
        <v>15</v>
      </c>
      <c r="C69" s="22"/>
      <c r="R69" s="14"/>
    </row>
    <row r="70" spans="1:18" ht="42" customHeight="1">
      <c r="A70" s="23" t="s">
        <v>46</v>
      </c>
      <c r="B70" s="23"/>
      <c r="C70" s="13">
        <f>'[1]Лицевой счет'!C19</f>
        <v>937.38</v>
      </c>
      <c r="R70" s="14">
        <v>7297.570278718279</v>
      </c>
    </row>
    <row r="71" spans="1:18" ht="54" customHeight="1">
      <c r="A71" s="15" t="s">
        <v>47</v>
      </c>
      <c r="B71" s="16" t="s">
        <v>48</v>
      </c>
      <c r="C71" s="19"/>
      <c r="R71" s="14"/>
    </row>
    <row r="72" spans="1:18" ht="33" customHeight="1">
      <c r="A72" s="25" t="s">
        <v>49</v>
      </c>
      <c r="B72" s="26" t="s">
        <v>50</v>
      </c>
      <c r="C72" s="20"/>
      <c r="R72" s="14"/>
    </row>
    <row r="73" spans="1:18" ht="21" customHeight="1">
      <c r="A73" s="25" t="s">
        <v>51</v>
      </c>
      <c r="B73" s="26" t="s">
        <v>50</v>
      </c>
      <c r="C73" s="20"/>
      <c r="R73" s="14"/>
    </row>
    <row r="74" spans="1:18" ht="31.5" customHeight="1">
      <c r="A74" s="25" t="s">
        <v>52</v>
      </c>
      <c r="B74" s="16" t="s">
        <v>29</v>
      </c>
      <c r="C74" s="20"/>
      <c r="R74" s="14"/>
    </row>
    <row r="75" spans="1:18" ht="21" customHeight="1">
      <c r="A75" s="25" t="s">
        <v>53</v>
      </c>
      <c r="B75" s="16" t="s">
        <v>29</v>
      </c>
      <c r="C75" s="20"/>
      <c r="R75" s="14"/>
    </row>
    <row r="76" spans="1:18" ht="22.5" customHeight="1">
      <c r="A76" s="25" t="s">
        <v>54</v>
      </c>
      <c r="B76" s="16" t="s">
        <v>29</v>
      </c>
      <c r="C76" s="22"/>
      <c r="R76" s="14"/>
    </row>
    <row r="77" spans="1:18" ht="27" customHeight="1">
      <c r="A77" s="23" t="s">
        <v>55</v>
      </c>
      <c r="B77" s="23"/>
      <c r="C77" s="13">
        <f>'[1]Лицевой счет'!C19</f>
        <v>937.38</v>
      </c>
      <c r="R77" s="14">
        <v>6222.2815053332552</v>
      </c>
    </row>
    <row r="78" spans="1:18" ht="21.75" customHeight="1">
      <c r="A78" s="15" t="s">
        <v>56</v>
      </c>
      <c r="B78" s="16" t="s">
        <v>57</v>
      </c>
      <c r="C78" s="19"/>
      <c r="R78" s="14"/>
    </row>
    <row r="79" spans="1:18" ht="10.5" customHeight="1">
      <c r="A79" s="15" t="s">
        <v>58</v>
      </c>
      <c r="B79" s="16" t="s">
        <v>29</v>
      </c>
      <c r="C79" s="20"/>
      <c r="R79" s="14"/>
    </row>
    <row r="80" spans="1:18" ht="21" customHeight="1">
      <c r="A80" s="21" t="s">
        <v>59</v>
      </c>
      <c r="B80" s="16" t="s">
        <v>29</v>
      </c>
      <c r="C80" s="22"/>
      <c r="R80" s="14"/>
    </row>
    <row r="81" spans="1:18" ht="28.5" customHeight="1">
      <c r="A81" s="23" t="s">
        <v>60</v>
      </c>
      <c r="B81" s="23"/>
      <c r="C81" s="13">
        <f>'[1]Лицевой счет'!C19</f>
        <v>937.38</v>
      </c>
      <c r="R81" s="14">
        <v>24866.316747668134</v>
      </c>
    </row>
    <row r="82" spans="1:18" ht="14.25" customHeight="1">
      <c r="A82" s="15" t="s">
        <v>61</v>
      </c>
      <c r="B82" s="16" t="s">
        <v>9</v>
      </c>
      <c r="C82" s="19"/>
      <c r="R82" s="14"/>
    </row>
    <row r="83" spans="1:18" ht="33" customHeight="1">
      <c r="A83" s="15" t="s">
        <v>62</v>
      </c>
      <c r="B83" s="16" t="s">
        <v>29</v>
      </c>
      <c r="C83" s="22"/>
      <c r="R83" s="14"/>
    </row>
    <row r="84" spans="1:18" ht="14.25" customHeight="1">
      <c r="A84" s="10" t="s">
        <v>63</v>
      </c>
      <c r="B84" s="10"/>
      <c r="C84" s="10"/>
      <c r="R84" s="14"/>
    </row>
    <row r="85" spans="1:18" ht="26.25" customHeight="1">
      <c r="A85" s="27" t="s">
        <v>64</v>
      </c>
      <c r="B85" s="27"/>
      <c r="C85" s="13">
        <f>'[1]Лицевой счет'!C19</f>
        <v>937.38</v>
      </c>
      <c r="R85" s="14">
        <v>28424.718864754399</v>
      </c>
    </row>
    <row r="86" spans="1:18" ht="21.75" customHeight="1">
      <c r="A86" s="28" t="s">
        <v>65</v>
      </c>
      <c r="B86" s="29" t="s">
        <v>66</v>
      </c>
      <c r="C86" s="19"/>
      <c r="R86" s="14"/>
    </row>
    <row r="87" spans="1:18" ht="33" customHeight="1">
      <c r="A87" s="28" t="s">
        <v>67</v>
      </c>
      <c r="B87" s="29" t="s">
        <v>68</v>
      </c>
      <c r="C87" s="20"/>
      <c r="R87" s="14"/>
    </row>
    <row r="88" spans="1:18" ht="11.25" customHeight="1">
      <c r="A88" s="28" t="s">
        <v>69</v>
      </c>
      <c r="B88" s="29" t="s">
        <v>70</v>
      </c>
      <c r="C88" s="20"/>
      <c r="R88" s="14"/>
    </row>
    <row r="89" spans="1:18" ht="22.5" customHeight="1">
      <c r="A89" s="28" t="s">
        <v>71</v>
      </c>
      <c r="B89" s="29" t="s">
        <v>72</v>
      </c>
      <c r="C89" s="20"/>
      <c r="R89" s="14"/>
    </row>
    <row r="90" spans="1:18" ht="12.75" customHeight="1">
      <c r="A90" s="28" t="s">
        <v>73</v>
      </c>
      <c r="B90" s="16" t="s">
        <v>29</v>
      </c>
      <c r="C90" s="20"/>
      <c r="R90" s="14"/>
    </row>
    <row r="91" spans="1:18" ht="33" customHeight="1">
      <c r="A91" s="28" t="s">
        <v>74</v>
      </c>
      <c r="B91" s="16" t="s">
        <v>29</v>
      </c>
      <c r="C91" s="22"/>
      <c r="R91" s="14"/>
    </row>
    <row r="92" spans="1:18" ht="84.75" customHeight="1">
      <c r="A92" s="23" t="s">
        <v>75</v>
      </c>
      <c r="B92" s="23"/>
      <c r="C92" s="13">
        <f>'[1]Лицевой счет'!C19</f>
        <v>937.38</v>
      </c>
      <c r="R92" s="14">
        <v>34206.709571921921</v>
      </c>
    </row>
    <row r="93" spans="1:18" ht="21" customHeight="1">
      <c r="A93" s="21" t="s">
        <v>76</v>
      </c>
      <c r="B93" s="30" t="s">
        <v>72</v>
      </c>
      <c r="C93" s="19"/>
      <c r="R93" s="14"/>
    </row>
    <row r="94" spans="1:18" ht="22.5" customHeight="1">
      <c r="A94" s="15" t="s">
        <v>77</v>
      </c>
      <c r="B94" s="30"/>
      <c r="C94" s="20"/>
      <c r="R94" s="14"/>
    </row>
    <row r="95" spans="1:18" ht="13.5" customHeight="1">
      <c r="A95" s="15" t="s">
        <v>78</v>
      </c>
      <c r="B95" s="30"/>
      <c r="C95" s="20"/>
      <c r="R95" s="14"/>
    </row>
    <row r="96" spans="1:18" ht="22.5" customHeight="1">
      <c r="A96" s="15" t="s">
        <v>79</v>
      </c>
      <c r="B96" s="30"/>
      <c r="C96" s="20"/>
      <c r="R96" s="14"/>
    </row>
    <row r="97" spans="1:27" ht="10.5" customHeight="1">
      <c r="A97" s="21" t="s">
        <v>80</v>
      </c>
      <c r="B97" s="30"/>
      <c r="C97" s="22"/>
      <c r="R97" s="14"/>
    </row>
    <row r="98" spans="1:27" ht="29.25" customHeight="1">
      <c r="A98" s="23" t="s">
        <v>81</v>
      </c>
      <c r="B98" s="23"/>
      <c r="C98" s="13">
        <f>'[1]Лицевой счет'!C19</f>
        <v>937.38</v>
      </c>
      <c r="R98" s="14">
        <v>31085.075733314603</v>
      </c>
    </row>
    <row r="99" spans="1:27" ht="11.25" customHeight="1">
      <c r="A99" s="15" t="s">
        <v>82</v>
      </c>
      <c r="B99" s="30" t="s">
        <v>72</v>
      </c>
      <c r="C99" s="19"/>
      <c r="R99" s="14"/>
    </row>
    <row r="100" spans="1:27" ht="31.5" customHeight="1">
      <c r="A100" s="15" t="s">
        <v>83</v>
      </c>
      <c r="B100" s="30"/>
      <c r="C100" s="20"/>
      <c r="R100" s="14"/>
    </row>
    <row r="101" spans="1:27" ht="23.25" customHeight="1">
      <c r="A101" s="21" t="s">
        <v>84</v>
      </c>
      <c r="B101" s="30"/>
      <c r="C101" s="22"/>
      <c r="R101" s="14"/>
    </row>
    <row r="102" spans="1:27" ht="15.75" customHeight="1">
      <c r="A102" s="23" t="s">
        <v>85</v>
      </c>
      <c r="B102" s="23"/>
      <c r="C102" s="13">
        <f>'[1]Лицевой счет'!C19</f>
        <v>937.38</v>
      </c>
      <c r="R102" s="14">
        <v>7701.5159999999996</v>
      </c>
    </row>
    <row r="103" spans="1:27" ht="11.25" customHeight="1">
      <c r="A103" s="15" t="s">
        <v>86</v>
      </c>
      <c r="B103" s="16" t="s">
        <v>87</v>
      </c>
      <c r="C103" s="17"/>
      <c r="R103" s="14"/>
    </row>
    <row r="104" spans="1:27" ht="57.75" customHeight="1">
      <c r="A104" s="23" t="s">
        <v>88</v>
      </c>
      <c r="B104" s="31"/>
      <c r="C104" s="13">
        <f>'[1]Лицевой счет'!C19</f>
        <v>937.38</v>
      </c>
      <c r="R104" s="14">
        <v>7334.1103720732881</v>
      </c>
    </row>
    <row r="105" spans="1:27" ht="31.5" customHeight="1">
      <c r="A105" s="15" t="s">
        <v>89</v>
      </c>
      <c r="B105" s="16" t="s">
        <v>29</v>
      </c>
      <c r="C105" s="17"/>
      <c r="R105" s="14"/>
    </row>
    <row r="106" spans="1:27" ht="13.5" customHeight="1">
      <c r="A106" s="32" t="s">
        <v>90</v>
      </c>
      <c r="B106" s="33"/>
      <c r="C106" s="33"/>
      <c r="R106" s="14"/>
    </row>
    <row r="107" spans="1:27" ht="14.25" customHeight="1">
      <c r="A107" s="23" t="s">
        <v>90</v>
      </c>
      <c r="B107" s="23"/>
      <c r="C107" s="13">
        <f>'[1]Лицевой счет'!C19</f>
        <v>937.38</v>
      </c>
      <c r="R107" s="14">
        <v>81046.078999999998</v>
      </c>
    </row>
    <row r="108" spans="1:27" ht="12.75" customHeight="1">
      <c r="A108" s="15" t="s">
        <v>91</v>
      </c>
      <c r="B108" s="16" t="s">
        <v>92</v>
      </c>
      <c r="C108" s="34"/>
      <c r="R108" s="14"/>
    </row>
    <row r="109" spans="1:27" ht="28.5" customHeight="1">
      <c r="A109" s="35" t="s">
        <v>93</v>
      </c>
      <c r="B109" s="35"/>
      <c r="C109" s="36">
        <f>C107</f>
        <v>937.38</v>
      </c>
      <c r="R109" s="14">
        <v>270026.92413197132</v>
      </c>
      <c r="AA109" s="37" t="e">
        <f>#REF!-'[1]Лицевой счет'!I114</f>
        <v>#REF!</v>
      </c>
    </row>
    <row r="110" spans="1:27">
      <c r="A110" s="38"/>
      <c r="B110" s="39"/>
      <c r="C110" s="39"/>
      <c r="R110" s="39"/>
    </row>
    <row r="111" spans="1:27">
      <c r="A111" s="40"/>
    </row>
    <row r="112" spans="1:27">
      <c r="A112" s="40"/>
    </row>
    <row r="113" spans="1:1">
      <c r="A113" s="40"/>
    </row>
    <row r="114" spans="1:1">
      <c r="A114" s="40"/>
    </row>
    <row r="115" spans="1:1">
      <c r="A115" s="40"/>
    </row>
    <row r="116" spans="1:1">
      <c r="A116" s="40"/>
    </row>
    <row r="117" spans="1:1">
      <c r="A117" s="40"/>
    </row>
    <row r="118" spans="1:1">
      <c r="A118" s="40"/>
    </row>
    <row r="119" spans="1:1">
      <c r="A119" s="40"/>
    </row>
    <row r="120" spans="1:1">
      <c r="A120" s="40"/>
    </row>
    <row r="121" spans="1:1">
      <c r="A121" s="40"/>
    </row>
    <row r="122" spans="1:1">
      <c r="A122" s="40"/>
    </row>
    <row r="123" spans="1:1">
      <c r="A123" s="40"/>
    </row>
    <row r="124" spans="1:1">
      <c r="A124" s="40"/>
    </row>
    <row r="125" spans="1:1">
      <c r="A125" s="40"/>
    </row>
    <row r="126" spans="1:1">
      <c r="A126" s="40"/>
    </row>
    <row r="127" spans="1:1">
      <c r="A127" s="40"/>
    </row>
    <row r="128" spans="1:1">
      <c r="A128" s="40"/>
    </row>
    <row r="129" spans="1:1">
      <c r="A129" s="40"/>
    </row>
    <row r="130" spans="1:1">
      <c r="A130" s="40"/>
    </row>
    <row r="131" spans="1:1">
      <c r="A131" s="40"/>
    </row>
    <row r="132" spans="1:1">
      <c r="A132" s="40"/>
    </row>
    <row r="133" spans="1:1">
      <c r="A133" s="40"/>
    </row>
    <row r="134" spans="1:1">
      <c r="A134" s="40"/>
    </row>
    <row r="135" spans="1:1">
      <c r="A135" s="40"/>
    </row>
    <row r="136" spans="1:1">
      <c r="A136" s="40"/>
    </row>
    <row r="137" spans="1:1">
      <c r="A137" s="40"/>
    </row>
    <row r="138" spans="1:1">
      <c r="A138" s="40"/>
    </row>
    <row r="139" spans="1:1">
      <c r="A139" s="40"/>
    </row>
    <row r="140" spans="1:1">
      <c r="A140" s="40"/>
    </row>
    <row r="141" spans="1:1">
      <c r="A141" s="40"/>
    </row>
    <row r="142" spans="1:1">
      <c r="A142" s="40"/>
    </row>
    <row r="143" spans="1:1">
      <c r="A143" s="40"/>
    </row>
    <row r="144" spans="1:1">
      <c r="A144" s="40"/>
    </row>
    <row r="145" spans="1:1">
      <c r="A145" s="40"/>
    </row>
    <row r="146" spans="1:1">
      <c r="A146" s="40"/>
    </row>
    <row r="147" spans="1:1">
      <c r="A147" s="40"/>
    </row>
    <row r="148" spans="1:1">
      <c r="A148" s="40"/>
    </row>
    <row r="149" spans="1:1">
      <c r="A149" s="40"/>
    </row>
    <row r="150" spans="1:1">
      <c r="A150" s="40"/>
    </row>
    <row r="151" spans="1:1">
      <c r="A151" s="40"/>
    </row>
    <row r="152" spans="1:1">
      <c r="A152" s="40"/>
    </row>
    <row r="153" spans="1:1">
      <c r="A153" s="40"/>
    </row>
    <row r="154" spans="1:1">
      <c r="A154" s="40"/>
    </row>
    <row r="155" spans="1:1">
      <c r="A155" s="40"/>
    </row>
    <row r="156" spans="1:1">
      <c r="A156" s="40"/>
    </row>
    <row r="157" spans="1:1">
      <c r="A157" s="40"/>
    </row>
    <row r="158" spans="1:1">
      <c r="A158" s="40"/>
    </row>
    <row r="159" spans="1:1">
      <c r="A159" s="40"/>
    </row>
    <row r="160" spans="1:1">
      <c r="A160" s="40"/>
    </row>
    <row r="161" spans="1:1">
      <c r="A161" s="40"/>
    </row>
    <row r="162" spans="1:1">
      <c r="A162" s="40"/>
    </row>
    <row r="163" spans="1:1">
      <c r="A163" s="40"/>
    </row>
    <row r="164" spans="1:1">
      <c r="A164" s="40"/>
    </row>
    <row r="165" spans="1:1">
      <c r="A165" s="40"/>
    </row>
    <row r="166" spans="1:1">
      <c r="A166" s="40"/>
    </row>
    <row r="167" spans="1:1">
      <c r="A167" s="40"/>
    </row>
    <row r="168" spans="1:1">
      <c r="A168" s="40"/>
    </row>
    <row r="169" spans="1:1">
      <c r="A169" s="40"/>
    </row>
    <row r="170" spans="1:1">
      <c r="A170" s="40"/>
    </row>
    <row r="171" spans="1:1">
      <c r="A171" s="40"/>
    </row>
    <row r="172" spans="1:1">
      <c r="A172" s="40"/>
    </row>
    <row r="173" spans="1:1">
      <c r="A173" s="40"/>
    </row>
    <row r="174" spans="1:1">
      <c r="A174" s="40"/>
    </row>
    <row r="175" spans="1:1">
      <c r="A175" s="40"/>
    </row>
    <row r="176" spans="1:1">
      <c r="A176" s="40"/>
    </row>
    <row r="177" spans="1:1">
      <c r="A177" s="40"/>
    </row>
    <row r="178" spans="1:1">
      <c r="A178" s="40"/>
    </row>
    <row r="179" spans="1:1">
      <c r="A179" s="40"/>
    </row>
    <row r="180" spans="1:1">
      <c r="A180" s="40"/>
    </row>
    <row r="181" spans="1:1">
      <c r="A181" s="40"/>
    </row>
    <row r="182" spans="1:1">
      <c r="A182" s="40"/>
    </row>
    <row r="183" spans="1:1">
      <c r="A183" s="40"/>
    </row>
    <row r="184" spans="1:1">
      <c r="A184" s="40"/>
    </row>
    <row r="185" spans="1:1">
      <c r="A185" s="40"/>
    </row>
    <row r="186" spans="1:1">
      <c r="A186" s="40"/>
    </row>
    <row r="187" spans="1:1">
      <c r="A187" s="40"/>
    </row>
    <row r="188" spans="1:1">
      <c r="A188" s="40"/>
    </row>
    <row r="189" spans="1:1">
      <c r="A189" s="40"/>
    </row>
    <row r="190" spans="1:1">
      <c r="A190" s="40"/>
    </row>
    <row r="191" spans="1:1">
      <c r="A191" s="40"/>
    </row>
    <row r="192" spans="1:1">
      <c r="A192" s="40"/>
    </row>
    <row r="193" spans="1:1">
      <c r="A193" s="40"/>
    </row>
    <row r="194" spans="1:1">
      <c r="A194" s="40"/>
    </row>
    <row r="195" spans="1:1">
      <c r="A195" s="40"/>
    </row>
    <row r="196" spans="1:1">
      <c r="A196" s="40"/>
    </row>
    <row r="197" spans="1:1">
      <c r="A197" s="40"/>
    </row>
    <row r="198" spans="1:1">
      <c r="A198" s="40"/>
    </row>
    <row r="199" spans="1:1">
      <c r="A199" s="40"/>
    </row>
    <row r="200" spans="1:1">
      <c r="A200" s="40"/>
    </row>
    <row r="201" spans="1:1">
      <c r="A201" s="40"/>
    </row>
    <row r="202" spans="1:1">
      <c r="A202" s="40"/>
    </row>
    <row r="203" spans="1:1">
      <c r="A203" s="40"/>
    </row>
    <row r="204" spans="1:1">
      <c r="A204" s="40"/>
    </row>
    <row r="205" spans="1:1">
      <c r="A205" s="40"/>
    </row>
    <row r="206" spans="1:1">
      <c r="A206" s="40"/>
    </row>
    <row r="207" spans="1:1">
      <c r="A207" s="40"/>
    </row>
    <row r="208" spans="1:1">
      <c r="A208" s="40"/>
    </row>
    <row r="209" spans="1:1">
      <c r="A209" s="40"/>
    </row>
    <row r="210" spans="1:1">
      <c r="A210" s="40"/>
    </row>
    <row r="211" spans="1:1">
      <c r="A211" s="40"/>
    </row>
    <row r="212" spans="1:1">
      <c r="A212" s="40"/>
    </row>
    <row r="213" spans="1:1">
      <c r="A213" s="40"/>
    </row>
    <row r="214" spans="1:1">
      <c r="A214" s="40"/>
    </row>
    <row r="215" spans="1:1">
      <c r="A215" s="40"/>
    </row>
    <row r="216" spans="1:1">
      <c r="A216" s="40"/>
    </row>
    <row r="217" spans="1:1">
      <c r="A217" s="40"/>
    </row>
    <row r="218" spans="1:1">
      <c r="A218" s="40"/>
    </row>
    <row r="219" spans="1:1">
      <c r="A219" s="40"/>
    </row>
    <row r="220" spans="1:1">
      <c r="A220" s="40"/>
    </row>
    <row r="221" spans="1:1">
      <c r="A221" s="40"/>
    </row>
    <row r="222" spans="1:1">
      <c r="A222" s="40"/>
    </row>
    <row r="223" spans="1:1">
      <c r="A223" s="40"/>
    </row>
    <row r="224" spans="1:1">
      <c r="A224" s="40"/>
    </row>
    <row r="225" spans="1:1">
      <c r="A225" s="40"/>
    </row>
    <row r="226" spans="1:1">
      <c r="A226" s="40"/>
    </row>
    <row r="227" spans="1:1">
      <c r="A227" s="40"/>
    </row>
    <row r="228" spans="1:1">
      <c r="A228" s="40"/>
    </row>
    <row r="229" spans="1:1">
      <c r="A229" s="40"/>
    </row>
    <row r="230" spans="1:1">
      <c r="A230" s="40"/>
    </row>
    <row r="231" spans="1:1">
      <c r="A231" s="40"/>
    </row>
    <row r="232" spans="1:1">
      <c r="A232" s="40"/>
    </row>
    <row r="233" spans="1:1">
      <c r="A233" s="40"/>
    </row>
    <row r="234" spans="1:1">
      <c r="A234" s="40"/>
    </row>
    <row r="235" spans="1:1">
      <c r="A235" s="40"/>
    </row>
    <row r="236" spans="1:1">
      <c r="A236" s="40"/>
    </row>
    <row r="237" spans="1:1">
      <c r="A237" s="40"/>
    </row>
    <row r="238" spans="1:1">
      <c r="A238" s="40"/>
    </row>
    <row r="239" spans="1:1">
      <c r="A239" s="40"/>
    </row>
    <row r="240" spans="1:1">
      <c r="A240" s="40"/>
    </row>
    <row r="241" spans="1:1">
      <c r="A241" s="40"/>
    </row>
    <row r="242" spans="1:1">
      <c r="A242" s="40"/>
    </row>
    <row r="243" spans="1:1">
      <c r="A243" s="40"/>
    </row>
    <row r="244" spans="1:1">
      <c r="A244" s="40"/>
    </row>
    <row r="245" spans="1:1">
      <c r="A245" s="40"/>
    </row>
    <row r="246" spans="1:1">
      <c r="A246" s="40"/>
    </row>
    <row r="247" spans="1:1">
      <c r="A247" s="40"/>
    </row>
    <row r="248" spans="1:1">
      <c r="A248" s="40"/>
    </row>
    <row r="249" spans="1:1">
      <c r="A249" s="40"/>
    </row>
    <row r="250" spans="1:1">
      <c r="A250" s="40"/>
    </row>
    <row r="251" spans="1:1">
      <c r="A251" s="40"/>
    </row>
    <row r="252" spans="1:1">
      <c r="A252" s="40"/>
    </row>
    <row r="253" spans="1:1">
      <c r="A253" s="40"/>
    </row>
    <row r="254" spans="1:1">
      <c r="A254" s="40"/>
    </row>
    <row r="255" spans="1:1">
      <c r="A255" s="40"/>
    </row>
    <row r="256" spans="1:1">
      <c r="A256" s="40"/>
    </row>
    <row r="257" spans="1:1">
      <c r="A257" s="40"/>
    </row>
    <row r="258" spans="1:1">
      <c r="A258" s="40"/>
    </row>
    <row r="259" spans="1:1">
      <c r="A259" s="40"/>
    </row>
    <row r="260" spans="1:1">
      <c r="A260" s="40"/>
    </row>
    <row r="261" spans="1:1">
      <c r="A261" s="40"/>
    </row>
    <row r="262" spans="1:1">
      <c r="A262" s="40"/>
    </row>
    <row r="263" spans="1:1">
      <c r="A263" s="40"/>
    </row>
    <row r="264" spans="1:1">
      <c r="A264" s="40"/>
    </row>
    <row r="265" spans="1:1">
      <c r="A265" s="40"/>
    </row>
    <row r="266" spans="1:1">
      <c r="A266" s="40"/>
    </row>
    <row r="267" spans="1:1">
      <c r="A267" s="40"/>
    </row>
    <row r="268" spans="1:1">
      <c r="A268" s="40"/>
    </row>
    <row r="269" spans="1:1">
      <c r="A269" s="40"/>
    </row>
    <row r="270" spans="1:1">
      <c r="A270" s="40"/>
    </row>
    <row r="271" spans="1:1">
      <c r="A271" s="40"/>
    </row>
    <row r="272" spans="1:1">
      <c r="A272" s="40"/>
    </row>
    <row r="273" spans="1:1">
      <c r="A273" s="40"/>
    </row>
    <row r="274" spans="1:1">
      <c r="A274" s="40"/>
    </row>
    <row r="275" spans="1:1">
      <c r="A275" s="40"/>
    </row>
    <row r="276" spans="1:1">
      <c r="A276" s="40"/>
    </row>
    <row r="277" spans="1:1">
      <c r="A277" s="40"/>
    </row>
    <row r="278" spans="1:1">
      <c r="A278" s="40"/>
    </row>
    <row r="279" spans="1:1">
      <c r="A279" s="40"/>
    </row>
    <row r="280" spans="1:1">
      <c r="A280" s="40"/>
    </row>
    <row r="281" spans="1:1">
      <c r="A281" s="40"/>
    </row>
    <row r="282" spans="1:1">
      <c r="A282" s="40"/>
    </row>
  </sheetData>
  <dataValidations count="3">
    <dataValidation type="list" allowBlank="1" showInputMessage="1" showErrorMessage="1" sqref="B28:B65 B67:B83 B86:B105 B108">
      <formula1>Период</formula1>
    </dataValidation>
    <dataValidation type="list" allowBlank="1" showInputMessage="1" showErrorMessage="1" sqref="B27">
      <formula1>"Период"</formula1>
    </dataValidation>
    <dataValidation type="list" allowBlank="1" showInputMessage="1" showErrorMessage="1" sqref="E8:E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2019-03-22T09:32:17Z</dcterms:modified>
</cp:coreProperties>
</file>