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Времяисполнения">[1]а1!$V$2:$V$24</definedName>
    <definedName name="Период">'[2]Лицевой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  <c r="AD109" i="1" l="1"/>
</calcChain>
</file>

<file path=xl/sharedStrings.xml><?xml version="1.0" encoding="utf-8"?>
<sst xmlns="http://schemas.openxmlformats.org/spreadsheetml/2006/main" count="196" uniqueCount="157">
  <si>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</si>
  <si>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</si>
  <si>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</si>
  <si>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</si>
  <si>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</si>
  <si>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</si>
  <si>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</si>
  <si>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</si>
  <si>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</si>
  <si>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</si>
  <si>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</si>
  <si>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</si>
  <si>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</si>
  <si>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</si>
  <si>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</si>
  <si>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</si>
  <si>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</si>
  <si>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</si>
  <si>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</si>
  <si>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</si>
  <si>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</si>
  <si>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</si>
  <si>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</si>
  <si>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</si>
  <si>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</si>
  <si>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</si>
  <si>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</si>
  <si>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</si>
  <si>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</si>
  <si>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</si>
  <si>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</si>
  <si>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</si>
  <si>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</si>
  <si>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</si>
  <si>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</si>
  <si>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</si>
  <si>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</si>
  <si>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</si>
  <si>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</si>
  <si>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</si>
  <si>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</si>
  <si>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</si>
  <si>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</si>
  <si>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</si>
  <si>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</si>
  <si>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</si>
  <si>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</si>
  <si>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</si>
  <si>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</si>
  <si>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</si>
  <si>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</si>
  <si>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</si>
  <si>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</si>
  <si>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</si>
  <si>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</si>
  <si>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</si>
  <si>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</si>
  <si>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</si>
  <si>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</si>
  <si>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</si>
  <si>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</si>
  <si>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</si>
  <si>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</si>
  <si>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</si>
  <si>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</si>
  <si>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</si>
  <si>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</si>
  <si>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</si>
  <si>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</si>
  <si>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</si>
  <si>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</si>
  <si>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</si>
  <si>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</si>
  <si>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</si>
  <si>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</si>
  <si>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</si>
  <si>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</si>
  <si>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</si>
  <si>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</si>
  <si>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</si>
  <si>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</si>
  <si>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</si>
  <si>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</si>
  <si>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</si>
  <si>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</si>
  <si>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</si>
  <si>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</si>
  <si>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</si>
  <si>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</si>
  <si>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</si>
  <si>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</si>
  <si>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</si>
  <si>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</si>
  <si>
    <t>с "01" января 2018 года по "31" января 2018 года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</si>
  <si>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</si>
  <si>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</si>
  <si>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</si>
  <si>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</si>
  <si>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</si>
  <si>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</si>
  <si>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</si>
  <si>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</si>
  <si>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</si>
  <si>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</si>
  <si>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</si>
  <si>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</si>
  <si>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</si>
  <si>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</si>
  <si>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</si>
  <si>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</si>
  <si>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</si>
  <si>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</si>
  <si>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</si>
  <si>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</si>
  <si>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</si>
  <si>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</si>
  <si>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</si>
  <si>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</si>
  <si>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</si>
  <si>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</si>
  <si>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</si>
  <si>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</si>
  <si>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</si>
  <si>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</si>
  <si>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</si>
  <si>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"31" августа 2018 года</t>
  </si>
  <si>
    <t>с "01" августа 2018 года по "31" августа 2018 года</t>
  </si>
  <si>
    <t>"30" сентября 2018 года</t>
  </si>
  <si>
    <t>с "01" сентября 2018 года по "30" сентября 2018 года</t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</si>
  <si>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</si>
  <si>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</si>
  <si>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</si>
  <si>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</si>
  <si>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</si>
  <si>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</si>
  <si>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</si>
  <si>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</si>
  <si>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</si>
  <si>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</si>
  <si>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</si>
  <si>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</si>
  <si>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</si>
  <si>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</si>
  <si>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"31" марта 2019 года</t>
  </si>
  <si>
    <t>с "01" марта 2019 года по "31" марта 2019 года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</si>
  <si>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</si>
  <si>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</si>
  <si>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</si>
  <si>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</si>
  <si>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</si>
  <si>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</si>
  <si>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итого ГОД 2018</t>
  </si>
  <si>
    <t>Собственники помещений в многоквартирном доме, расположенном по адресу: пос. Чупа, ул. Советская, д. 54, именуемые в дальнейшем</t>
  </si>
  <si>
    <t>"Заказчик", в лице председателя Совета многоквартирного дома Кораблевой Татьяны Ефимовны, являющегося собственником кв. № 8,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</si>
  <si>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19.06.2017, с</t>
    </r>
  </si>
  <si>
    <t>№ 35 от "01" июня 2016 (далее - "Договор") услуги и (или) выполненные работы по содержанию и текущему ремонту общего имущества</t>
  </si>
  <si>
    <t>в многоквартирном доме № 54, расположенном по адресу: пос. Чупа, ул. Советская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</si>
</sst>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2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 indent="1"/>
    </xf>
    <xf numFmtId="0" fontId="12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 indent="1" shrinkToFit="1"/>
    </xf>
    <xf numFmtId="0" fontId="14" fillId="6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 indent="1"/>
    </xf>
    <xf numFmtId="0" fontId="12" fillId="6" borderId="1" xfId="0" applyFont="1" applyFill="1" applyBorder="1" applyAlignment="1">
      <alignment horizontal="left" wrapText="1" indent="1"/>
    </xf>
    <xf numFmtId="0" fontId="7" fillId="0" borderId="1" xfId="0" applyFont="1" applyBorder="1"/>
    <xf numFmtId="164" fontId="16" fillId="4" borderId="1" xfId="0" applyNumberFormat="1" applyFont="1" applyFill="1" applyBorder="1" applyAlignment="1">
      <alignment horizontal="center"/>
    </xf>
    <xf numFmtId="4" fontId="1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15" fillId="0" borderId="1" xfId="0" applyFont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3;&#1077;&#1085;&#1072;.HAMMER\Desktop\&#1054;&#1090;&#1095;&#1077;&#1090;&#1099;%20&#1087;&#1086;%20&#1052;&#1050;&#1044;%20&#1079;&#1072;%202018%20&#1075;&#1086;&#1076;\&#1054;&#1090;&#1095;&#1077;&#1090;&#1099;%20&#1087;&#1086;%20&#1091;&#1087;&#1088;&#1072;&#1074;&#1083;&#1077;&#1085;&#1080;&#1102;%20&#1052;&#1050;&#1044;%202017_2018\&#1054;&#1090;&#1095;&#1077;&#1090;%20%2015-2%20&#1087;&#1086;%20&#1052;&#1050;&#1044;%20-%20&#1087;&#1086;%20&#1072;&#1076;&#1088;&#1077;&#1089;&#1091;%20&#1050;&#1086;&#1088;&#1075;&#1091;&#1077;&#1074;&#1072;,%2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15-2%20&#1052;&#1050;&#1044;%20&#1087;&#1086;%20&#1072;&#1076;&#1088;&#1077;&#1089;&#1091;%20-%20&#1050;&#1086;&#1088;&#1075;&#1091;&#1077;&#1074;&#1072;,%2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39-2%20&#1052;&#1050;&#1044;%20&#1087;&#1086;%20&#1072;&#1076;&#1088;&#1077;&#1089;&#1091;%20-%20&#1057;&#1086;&#1074;&#1077;&#1090;&#1089;&#1082;&#1072;&#1103;,%20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V3" t="str">
            <v>с "01" августа 2017 года по "31" августа 2017 года</v>
          </cell>
        </row>
        <row r="4">
          <cell r="V4" t="str">
            <v>с "01" сентября 2017 года по "30" сентября 2017 года</v>
          </cell>
        </row>
        <row r="5">
          <cell r="V5" t="str">
            <v>с "01" октября 2017 года по "31" октября 2017 года</v>
          </cell>
        </row>
        <row r="6">
          <cell r="V6" t="str">
            <v>с "01" ноября 2017 года по "30" ноября 2017 года</v>
          </cell>
        </row>
        <row r="7">
          <cell r="V7" t="str">
            <v>с "01" декабря 2017 года по "31" декабря 2017 года</v>
          </cell>
        </row>
        <row r="8">
          <cell r="V8" t="str">
            <v>с "01" января 2018 года по "31" января 2018 года</v>
          </cell>
        </row>
        <row r="9">
          <cell r="V9" t="str">
            <v>с "01" февраля 2018 года по "28" февраля 2018 года</v>
          </cell>
        </row>
        <row r="10">
          <cell r="V10" t="str">
            <v>с "01" марта 2018 года по "31" марта 2018 года</v>
          </cell>
        </row>
        <row r="11">
          <cell r="V11" t="str">
            <v>с "01" апреля 2018 года по "30" апреля 2018 года</v>
          </cell>
        </row>
        <row r="12">
          <cell r="V12" t="str">
            <v>с "01" мая 2018 года по "31" мая 2018 года</v>
          </cell>
        </row>
        <row r="13">
          <cell r="V13" t="str">
            <v>с "01" июня 2018 года по "30" июня 2018 года</v>
          </cell>
        </row>
        <row r="14">
          <cell r="V14" t="str">
            <v>с "01" июля 2018 года по "31" июля 2018 года</v>
          </cell>
        </row>
        <row r="15">
          <cell r="V15" t="str">
            <v>с "01" августа 2018 года по "31" августа 2018 года</v>
          </cell>
        </row>
        <row r="16">
          <cell r="V16" t="str">
            <v>с "01" сентября 2018 года по "30" сентября 2018 года</v>
          </cell>
        </row>
        <row r="17">
          <cell r="V17" t="str">
            <v>с "01" октября 2018 года по "31" октября 2018 года</v>
          </cell>
        </row>
        <row r="18">
          <cell r="V18" t="str">
            <v>с "01" ноября 2018 года по "30" ноября 2018 года</v>
          </cell>
        </row>
        <row r="19">
          <cell r="V19" t="str">
            <v>с "01" декабря 2018 года по "31" декабря 2018 года</v>
          </cell>
        </row>
        <row r="20">
          <cell r="V20" t="str">
            <v>с "01" января 2019 года по "31" января 2019 года</v>
          </cell>
        </row>
        <row r="21">
          <cell r="V21" t="str">
            <v>с "01" февраля 2019 года по "28" февраля 2019 года</v>
          </cell>
        </row>
        <row r="22">
          <cell r="V22" t="str">
            <v>с "01" марта 2019 года по "31" марта 2019 года</v>
          </cell>
        </row>
        <row r="23">
          <cell r="V23" t="str">
            <v>с "01" апреля 2019 года по "30" апреля 2019 года</v>
          </cell>
        </row>
        <row r="24"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свод"/>
      <sheetName val="а8"/>
      <sheetName val="а9"/>
      <sheetName val="а10"/>
      <sheetName val="а11"/>
      <sheetName val="а12"/>
    </sheetNames>
    <sheetDataSet>
      <sheetData sheetId="0">
        <row r="19">
          <cell r="C19">
            <v>3052.88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свод"/>
      <sheetName val="а8"/>
      <sheetName val="а9"/>
      <sheetName val="а10"/>
      <sheetName val="а11"/>
      <sheetName val="а12"/>
    </sheetNames>
    <sheetDataSet>
      <sheetData sheetId="0">
        <row r="19">
          <cell r="C19">
            <v>388.4</v>
          </cell>
        </row>
        <row r="114">
          <cell r="I114">
            <v>69957.567891319486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1"/>
  <sheetViews>
    <sheetView tabSelected="1" topLeftCell="A25" workbookViewId="0">
      <selection activeCell="N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style="27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6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94</v>
      </c>
      <c r="H2" s="3"/>
      <c r="I2" s="3"/>
      <c r="M2" s="3" t="s">
        <v>95</v>
      </c>
      <c r="N2" s="3"/>
      <c r="O2" s="3"/>
      <c r="P2" s="3"/>
      <c r="Q2" s="3"/>
      <c r="U2" s="26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96</v>
      </c>
      <c r="H3" s="3"/>
      <c r="I3" s="3"/>
      <c r="M3" s="3" t="s">
        <v>97</v>
      </c>
      <c r="N3" s="3"/>
      <c r="O3" s="3"/>
      <c r="P3" s="3"/>
      <c r="Q3" s="3"/>
      <c r="U3" s="26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98</v>
      </c>
      <c r="H4" s="3"/>
      <c r="I4" s="3"/>
      <c r="M4" s="3" t="s">
        <v>99</v>
      </c>
      <c r="N4" s="3"/>
      <c r="O4" s="3"/>
      <c r="P4" s="3"/>
      <c r="Q4" s="3"/>
      <c r="U4" s="26"/>
    </row>
    <row r="5" spans="1:21" hidden="1" outlineLevel="1">
      <c r="A5" s="2"/>
      <c r="B5" s="2"/>
      <c r="C5" s="2"/>
      <c r="D5" s="2"/>
      <c r="E5" s="2"/>
      <c r="F5" s="2"/>
      <c r="G5" s="3" t="s">
        <v>100</v>
      </c>
      <c r="H5" s="3"/>
      <c r="I5" s="3"/>
      <c r="M5" s="3" t="s">
        <v>101</v>
      </c>
      <c r="N5" s="3"/>
      <c r="O5" s="3"/>
      <c r="P5" s="3"/>
      <c r="Q5" s="3"/>
      <c r="U5" s="26"/>
    </row>
    <row r="6" spans="1:21" ht="15.75" hidden="1" outlineLevel="1">
      <c r="A6" s="34" t="s">
        <v>102</v>
      </c>
      <c r="B6" s="34"/>
      <c r="C6" s="34"/>
      <c r="D6" s="34"/>
      <c r="E6" s="34"/>
      <c r="F6" s="34"/>
      <c r="G6" s="3" t="s">
        <v>103</v>
      </c>
      <c r="H6" s="3"/>
      <c r="I6" s="3"/>
      <c r="M6" s="3" t="s">
        <v>104</v>
      </c>
      <c r="N6" s="3"/>
      <c r="O6" s="3"/>
      <c r="P6" s="3"/>
      <c r="Q6" s="3"/>
    </row>
    <row r="7" spans="1:21" hidden="1" outlineLevel="1">
      <c r="A7" s="35" t="s">
        <v>105</v>
      </c>
      <c r="B7" s="35"/>
      <c r="C7" s="35"/>
      <c r="D7" s="35"/>
      <c r="E7" s="35"/>
      <c r="F7" s="35"/>
      <c r="G7" s="3" t="s">
        <v>106</v>
      </c>
      <c r="H7" s="3"/>
      <c r="I7" s="3"/>
      <c r="M7" s="3" t="s">
        <v>107</v>
      </c>
      <c r="N7" s="3"/>
      <c r="O7" s="3"/>
      <c r="P7" s="3"/>
      <c r="Q7" s="3"/>
    </row>
    <row r="8" spans="1:21" hidden="1" outlineLevel="1">
      <c r="A8" s="35" t="s">
        <v>108</v>
      </c>
      <c r="B8" s="35"/>
      <c r="C8" s="35"/>
      <c r="D8" s="35"/>
      <c r="E8" s="35"/>
      <c r="F8" s="35"/>
      <c r="G8" s="3" t="s">
        <v>109</v>
      </c>
      <c r="H8" s="3"/>
      <c r="I8" s="3"/>
      <c r="M8" s="3" t="s">
        <v>93</v>
      </c>
      <c r="N8" s="3"/>
      <c r="O8" s="3"/>
      <c r="P8" s="3"/>
      <c r="Q8" s="3"/>
    </row>
    <row r="9" spans="1:21" hidden="1" outlineLevel="1">
      <c r="A9" s="35" t="s">
        <v>110</v>
      </c>
      <c r="B9" s="35"/>
      <c r="C9" s="35"/>
      <c r="D9" s="35"/>
      <c r="E9" s="35"/>
      <c r="F9" s="35"/>
      <c r="G9" s="3" t="s">
        <v>111</v>
      </c>
      <c r="H9" s="3"/>
      <c r="I9" s="3"/>
      <c r="M9" s="3" t="s">
        <v>112</v>
      </c>
      <c r="N9" s="3"/>
      <c r="O9" s="3"/>
      <c r="P9" s="3"/>
      <c r="Q9" s="3"/>
    </row>
    <row r="10" spans="1:21" hidden="1" outlineLevel="1">
      <c r="A10" s="35" t="s">
        <v>113</v>
      </c>
      <c r="B10" s="35"/>
      <c r="C10" s="35"/>
      <c r="D10" s="35"/>
      <c r="E10" s="35"/>
      <c r="F10" s="35"/>
      <c r="G10" s="3" t="s">
        <v>114</v>
      </c>
      <c r="H10" s="3"/>
      <c r="I10" s="3"/>
      <c r="M10" s="3" t="s">
        <v>115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116</v>
      </c>
      <c r="H11" s="3"/>
      <c r="I11" s="3"/>
      <c r="M11" s="3" t="s">
        <v>117</v>
      </c>
      <c r="N11" s="3"/>
      <c r="O11" s="3"/>
      <c r="P11" s="3"/>
      <c r="Q11" s="3"/>
      <c r="U11" s="26"/>
    </row>
    <row r="12" spans="1:21" hidden="1" outlineLevel="1">
      <c r="A12" s="4" t="s">
        <v>118</v>
      </c>
      <c r="B12" s="4"/>
      <c r="C12" s="4"/>
      <c r="D12" s="4"/>
      <c r="E12" s="2"/>
      <c r="F12" s="2"/>
      <c r="G12" s="3" t="s">
        <v>119</v>
      </c>
      <c r="H12" s="3"/>
      <c r="I12" s="3"/>
      <c r="M12" s="3" t="s">
        <v>120</v>
      </c>
      <c r="N12" s="3"/>
      <c r="O12" s="3"/>
      <c r="P12" s="3"/>
      <c r="Q12" s="3"/>
      <c r="U12" s="28"/>
    </row>
    <row r="13" spans="1:21" hidden="1" outlineLevel="1">
      <c r="A13" s="2"/>
      <c r="B13" s="2"/>
      <c r="C13" s="2"/>
      <c r="D13" s="2"/>
      <c r="E13" s="2"/>
      <c r="F13" s="2"/>
      <c r="G13" s="3" t="s">
        <v>121</v>
      </c>
      <c r="H13" s="3"/>
      <c r="I13" s="3"/>
      <c r="M13" s="3" t="s">
        <v>122</v>
      </c>
      <c r="N13" s="3"/>
      <c r="O13" s="3"/>
      <c r="P13" s="3"/>
      <c r="Q13" s="3"/>
      <c r="U13" s="26"/>
    </row>
    <row r="14" spans="1:21" hidden="1" outlineLevel="1">
      <c r="A14" s="2"/>
      <c r="B14" s="2"/>
      <c r="C14" s="2"/>
      <c r="D14" s="2"/>
      <c r="E14" s="2"/>
      <c r="F14" s="2"/>
      <c r="G14" s="3" t="s">
        <v>123</v>
      </c>
      <c r="H14" s="3"/>
      <c r="I14" s="3"/>
      <c r="M14" s="3" t="s">
        <v>124</v>
      </c>
      <c r="N14" s="3"/>
      <c r="O14" s="3"/>
      <c r="P14" s="3"/>
      <c r="Q14" s="3"/>
      <c r="U14" s="26"/>
    </row>
    <row r="15" spans="1:21" hidden="1" outlineLevel="1">
      <c r="A15" s="2" t="s">
        <v>152</v>
      </c>
      <c r="B15" s="2"/>
      <c r="C15" s="2"/>
      <c r="D15" s="2"/>
      <c r="E15" s="2"/>
      <c r="F15" s="2"/>
      <c r="G15" s="3" t="s">
        <v>125</v>
      </c>
      <c r="H15" s="3"/>
      <c r="I15" s="3"/>
      <c r="M15" s="3" t="s">
        <v>126</v>
      </c>
      <c r="N15" s="3"/>
      <c r="O15" s="3"/>
      <c r="P15" s="3"/>
      <c r="Q15" s="3"/>
      <c r="U15" s="26"/>
    </row>
    <row r="16" spans="1:21" hidden="1" outlineLevel="1">
      <c r="A16" s="2" t="s">
        <v>153</v>
      </c>
      <c r="B16" s="2"/>
      <c r="C16" s="2"/>
      <c r="D16" s="2"/>
      <c r="E16" s="2"/>
      <c r="F16" s="2"/>
      <c r="G16" s="3" t="s">
        <v>127</v>
      </c>
      <c r="H16" s="3"/>
      <c r="I16" s="3"/>
      <c r="M16" s="3" t="s">
        <v>128</v>
      </c>
      <c r="N16" s="3"/>
      <c r="O16" s="3"/>
      <c r="P16" s="3"/>
      <c r="Q16" s="3"/>
      <c r="U16" s="26"/>
    </row>
    <row r="17" spans="1:21" hidden="1" outlineLevel="1">
      <c r="A17" s="2" t="s">
        <v>154</v>
      </c>
      <c r="B17" s="2"/>
      <c r="C17" s="2"/>
      <c r="D17" s="2"/>
      <c r="E17" s="2"/>
      <c r="F17" s="2"/>
      <c r="G17" s="3" t="s">
        <v>129</v>
      </c>
      <c r="H17" s="3"/>
      <c r="I17" s="3"/>
      <c r="M17" s="3" t="s">
        <v>130</v>
      </c>
      <c r="N17" s="3"/>
      <c r="O17" s="3"/>
      <c r="P17" s="3"/>
      <c r="Q17" s="3"/>
      <c r="U17" s="26"/>
    </row>
    <row r="18" spans="1:21" hidden="1" outlineLevel="1">
      <c r="A18" s="2" t="s">
        <v>131</v>
      </c>
      <c r="B18" s="2"/>
      <c r="C18" s="2"/>
      <c r="D18" s="2"/>
      <c r="E18" s="2"/>
      <c r="F18" s="2"/>
      <c r="G18" s="3" t="s">
        <v>132</v>
      </c>
      <c r="H18" s="3"/>
      <c r="I18" s="3"/>
      <c r="M18" s="3" t="s">
        <v>133</v>
      </c>
      <c r="N18" s="3"/>
      <c r="O18" s="3"/>
      <c r="P18" s="3"/>
      <c r="Q18" s="3"/>
      <c r="U18" s="26"/>
    </row>
    <row r="19" spans="1:21" hidden="1" outlineLevel="1">
      <c r="A19" s="2" t="s">
        <v>134</v>
      </c>
      <c r="B19" s="2"/>
      <c r="C19" s="2"/>
      <c r="D19" s="2"/>
      <c r="E19" s="2"/>
      <c r="F19" s="2"/>
      <c r="G19" s="3" t="s">
        <v>135</v>
      </c>
      <c r="H19" s="3"/>
      <c r="I19" s="3"/>
      <c r="M19" s="3" t="s">
        <v>136</v>
      </c>
      <c r="N19" s="3"/>
      <c r="O19" s="3"/>
      <c r="P19" s="3"/>
      <c r="Q19" s="3"/>
      <c r="U19" s="26"/>
    </row>
    <row r="20" spans="1:21" hidden="1" outlineLevel="1">
      <c r="A20" s="2" t="s">
        <v>137</v>
      </c>
      <c r="B20" s="2"/>
      <c r="C20" s="2"/>
      <c r="D20" s="2"/>
      <c r="E20" s="2"/>
      <c r="F20" s="2"/>
      <c r="G20" s="3" t="s">
        <v>138</v>
      </c>
      <c r="H20" s="3"/>
      <c r="I20" s="3"/>
      <c r="M20" s="3" t="s">
        <v>139</v>
      </c>
      <c r="N20" s="3"/>
      <c r="O20" s="3"/>
      <c r="P20" s="3"/>
      <c r="Q20" s="3"/>
      <c r="U20" s="26"/>
    </row>
    <row r="21" spans="1:21" hidden="1" outlineLevel="1">
      <c r="A21" s="2" t="s">
        <v>140</v>
      </c>
      <c r="B21" s="2"/>
      <c r="C21" s="2"/>
      <c r="D21" s="2"/>
      <c r="E21" s="2"/>
      <c r="F21" s="2"/>
      <c r="G21" s="3" t="s">
        <v>141</v>
      </c>
      <c r="H21" s="3"/>
      <c r="I21" s="3"/>
      <c r="M21" s="3" t="s">
        <v>142</v>
      </c>
      <c r="N21" s="3"/>
      <c r="O21" s="3"/>
      <c r="P21" s="3"/>
      <c r="Q21" s="3"/>
      <c r="U21" s="26"/>
    </row>
    <row r="22" spans="1:21" hidden="1" outlineLevel="1">
      <c r="A22" s="2" t="s">
        <v>155</v>
      </c>
      <c r="B22" s="2"/>
      <c r="C22" s="2"/>
      <c r="D22" s="2"/>
      <c r="E22" s="2"/>
      <c r="F22" s="2"/>
      <c r="G22" s="3" t="s">
        <v>143</v>
      </c>
      <c r="H22" s="3"/>
      <c r="I22" s="3"/>
      <c r="M22" s="3" t="s">
        <v>144</v>
      </c>
      <c r="N22" s="3"/>
      <c r="O22" s="3"/>
      <c r="P22" s="3"/>
      <c r="Q22" s="3"/>
      <c r="U22" s="26"/>
    </row>
    <row r="23" spans="1:21" hidden="1" outlineLevel="1">
      <c r="A23" s="2" t="s">
        <v>156</v>
      </c>
      <c r="B23" s="2"/>
      <c r="C23" s="2"/>
      <c r="D23" s="2"/>
      <c r="E23" s="2"/>
      <c r="F23" s="2"/>
      <c r="G23" s="3" t="s">
        <v>145</v>
      </c>
      <c r="H23" s="3"/>
      <c r="I23" s="3"/>
      <c r="M23" s="3" t="s">
        <v>146</v>
      </c>
      <c r="N23" s="3"/>
      <c r="O23" s="3"/>
      <c r="P23" s="3"/>
      <c r="Q23" s="3"/>
      <c r="U23" s="26"/>
    </row>
    <row r="24" spans="1:21" hidden="1" outlineLevel="1">
      <c r="A24" s="2"/>
      <c r="B24" s="2"/>
      <c r="C24" s="2"/>
      <c r="D24" s="2"/>
      <c r="E24" s="2"/>
      <c r="F24" s="2"/>
      <c r="G24" s="3" t="s">
        <v>147</v>
      </c>
      <c r="H24" s="3"/>
      <c r="I24" s="3"/>
      <c r="M24" s="3" t="s">
        <v>148</v>
      </c>
      <c r="N24" s="3"/>
      <c r="O24" s="3"/>
      <c r="P24" s="3"/>
      <c r="Q24" s="3"/>
      <c r="U24" s="26"/>
    </row>
    <row r="25" spans="1:21" ht="66.75" collapsed="1">
      <c r="A25" s="33" t="s">
        <v>0</v>
      </c>
      <c r="B25" s="33"/>
      <c r="C25" s="33"/>
      <c r="D25" s="33"/>
      <c r="E25" s="5" t="s">
        <v>1</v>
      </c>
      <c r="F25" s="5" t="s">
        <v>149</v>
      </c>
      <c r="U25" s="6" t="s">
        <v>151</v>
      </c>
    </row>
    <row r="26" spans="1:21" ht="41.25" customHeight="1">
      <c r="A26" s="38" t="s">
        <v>2</v>
      </c>
      <c r="B26" s="38"/>
      <c r="C26" s="38"/>
      <c r="D26" s="38"/>
      <c r="E26" s="38"/>
      <c r="F26" s="38"/>
    </row>
    <row r="27" spans="1:21" ht="14.25" customHeight="1">
      <c r="A27" s="39" t="s">
        <v>3</v>
      </c>
      <c r="B27" s="39"/>
      <c r="C27" s="39"/>
      <c r="D27" s="39"/>
      <c r="E27" s="7"/>
      <c r="F27" s="8">
        <f>'[3]Лицевой счет'!C19</f>
        <v>388.4</v>
      </c>
      <c r="U27" s="29">
        <v>2143.9699999999998</v>
      </c>
    </row>
    <row r="28" spans="1:21" ht="22.5" customHeight="1">
      <c r="A28" s="37" t="s">
        <v>4</v>
      </c>
      <c r="B28" s="37"/>
      <c r="C28" s="37"/>
      <c r="D28" s="37"/>
      <c r="E28" s="9" t="s">
        <v>5</v>
      </c>
      <c r="F28" s="10"/>
      <c r="U28" s="29"/>
    </row>
    <row r="29" spans="1:21" ht="14.25" customHeight="1">
      <c r="A29" s="39" t="s">
        <v>6</v>
      </c>
      <c r="B29" s="39"/>
      <c r="C29" s="39"/>
      <c r="D29" s="39"/>
      <c r="E29" s="7"/>
      <c r="F29" s="8">
        <f>'[3]Лицевой счет'!C19</f>
        <v>388.4</v>
      </c>
      <c r="U29" s="29">
        <v>0</v>
      </c>
    </row>
    <row r="30" spans="1:21" ht="12.75" customHeight="1">
      <c r="A30" s="37" t="s">
        <v>7</v>
      </c>
      <c r="B30" s="37"/>
      <c r="C30" s="37"/>
      <c r="D30" s="37"/>
      <c r="E30" s="36" t="s">
        <v>8</v>
      </c>
      <c r="F30" s="11"/>
      <c r="U30" s="29"/>
    </row>
    <row r="31" spans="1:21" ht="46.5" customHeight="1">
      <c r="A31" s="37" t="s">
        <v>9</v>
      </c>
      <c r="B31" s="37"/>
      <c r="C31" s="37"/>
      <c r="D31" s="37"/>
      <c r="E31" s="36"/>
      <c r="F31" s="12"/>
      <c r="U31" s="29"/>
    </row>
    <row r="32" spans="1:21" ht="23.25" customHeight="1">
      <c r="A32" s="40" t="s">
        <v>10</v>
      </c>
      <c r="B32" s="40"/>
      <c r="C32" s="40"/>
      <c r="D32" s="40"/>
      <c r="E32" s="36"/>
      <c r="F32" s="13"/>
      <c r="U32" s="29"/>
    </row>
    <row r="33" spans="1:21" ht="28.5" customHeight="1">
      <c r="A33" s="39" t="s">
        <v>11</v>
      </c>
      <c r="B33" s="39"/>
      <c r="C33" s="39"/>
      <c r="D33" s="39"/>
      <c r="E33" s="14"/>
      <c r="F33" s="8">
        <f>'[3]Лицевой счет'!C19</f>
        <v>388.4</v>
      </c>
      <c r="U33" s="29">
        <v>4218.0200000000004</v>
      </c>
    </row>
    <row r="34" spans="1:21" ht="45" customHeight="1">
      <c r="A34" s="37" t="s">
        <v>12</v>
      </c>
      <c r="B34" s="37"/>
      <c r="C34" s="37"/>
      <c r="D34" s="37"/>
      <c r="E34" s="9" t="s">
        <v>5</v>
      </c>
      <c r="F34" s="11"/>
      <c r="U34" s="29"/>
    </row>
    <row r="35" spans="1:21" ht="34.5" customHeight="1">
      <c r="A35" s="37" t="s">
        <v>13</v>
      </c>
      <c r="B35" s="37"/>
      <c r="C35" s="37"/>
      <c r="D35" s="37"/>
      <c r="E35" s="9" t="s">
        <v>14</v>
      </c>
      <c r="F35" s="13"/>
      <c r="U35" s="29"/>
    </row>
    <row r="36" spans="1:21" ht="29.25" customHeight="1">
      <c r="A36" s="39" t="s">
        <v>15</v>
      </c>
      <c r="B36" s="39"/>
      <c r="C36" s="39"/>
      <c r="D36" s="39"/>
      <c r="E36" s="14"/>
      <c r="F36" s="8">
        <f>'[3]Лицевой счет'!C19</f>
        <v>388.4</v>
      </c>
      <c r="U36" s="29">
        <v>466.08</v>
      </c>
    </row>
    <row r="37" spans="1:21" ht="25.5" customHeight="1">
      <c r="A37" s="37" t="s">
        <v>16</v>
      </c>
      <c r="B37" s="37"/>
      <c r="C37" s="37"/>
      <c r="D37" s="37"/>
      <c r="E37" s="36" t="s">
        <v>5</v>
      </c>
      <c r="F37" s="11"/>
      <c r="U37" s="29"/>
    </row>
    <row r="38" spans="1:21" ht="23.25" customHeight="1">
      <c r="A38" s="37" t="s">
        <v>17</v>
      </c>
      <c r="B38" s="37"/>
      <c r="C38" s="37"/>
      <c r="D38" s="37"/>
      <c r="E38" s="36"/>
      <c r="F38" s="12"/>
      <c r="U38" s="29"/>
    </row>
    <row r="39" spans="1:21" ht="24" customHeight="1">
      <c r="A39" s="37" t="s">
        <v>18</v>
      </c>
      <c r="B39" s="37"/>
      <c r="C39" s="37"/>
      <c r="D39" s="37"/>
      <c r="E39" s="9" t="s">
        <v>14</v>
      </c>
      <c r="F39" s="13"/>
      <c r="U39" s="29"/>
    </row>
    <row r="40" spans="1:21" ht="41.25" customHeight="1">
      <c r="A40" s="39" t="s">
        <v>19</v>
      </c>
      <c r="B40" s="39"/>
      <c r="C40" s="39"/>
      <c r="D40" s="39"/>
      <c r="E40" s="14"/>
      <c r="F40" s="8">
        <f>'[3]Лицевой счет'!C19</f>
        <v>388.4</v>
      </c>
      <c r="U40" s="29">
        <v>0</v>
      </c>
    </row>
    <row r="41" spans="1:21" ht="33" customHeight="1">
      <c r="A41" s="37" t="s">
        <v>20</v>
      </c>
      <c r="B41" s="37"/>
      <c r="C41" s="37"/>
      <c r="D41" s="37"/>
      <c r="E41" s="9" t="s">
        <v>5</v>
      </c>
      <c r="F41" s="11"/>
      <c r="U41" s="29"/>
    </row>
    <row r="42" spans="1:21" ht="22.5" customHeight="1">
      <c r="A42" s="37" t="s">
        <v>18</v>
      </c>
      <c r="B42" s="37"/>
      <c r="C42" s="37"/>
      <c r="D42" s="37"/>
      <c r="E42" s="9" t="s">
        <v>14</v>
      </c>
      <c r="F42" s="13"/>
      <c r="U42" s="29"/>
    </row>
    <row r="43" spans="1:21" ht="28.5" customHeight="1">
      <c r="A43" s="39" t="s">
        <v>21</v>
      </c>
      <c r="B43" s="39"/>
      <c r="C43" s="39"/>
      <c r="D43" s="39"/>
      <c r="E43" s="7"/>
      <c r="F43" s="8">
        <f>'[3]Лицевой счет'!C19</f>
        <v>388.4</v>
      </c>
      <c r="U43" s="29">
        <v>1607.98</v>
      </c>
    </row>
    <row r="44" spans="1:21" ht="12" customHeight="1">
      <c r="A44" s="40" t="s">
        <v>22</v>
      </c>
      <c r="B44" s="40"/>
      <c r="C44" s="40"/>
      <c r="D44" s="40"/>
      <c r="E44" s="9" t="s">
        <v>5</v>
      </c>
      <c r="F44" s="11"/>
      <c r="U44" s="29"/>
    </row>
    <row r="45" spans="1:21" ht="21.75" customHeight="1">
      <c r="A45" s="37" t="s">
        <v>23</v>
      </c>
      <c r="B45" s="37"/>
      <c r="C45" s="37"/>
      <c r="D45" s="37"/>
      <c r="E45" s="36" t="s">
        <v>14</v>
      </c>
      <c r="F45" s="12"/>
      <c r="U45" s="29"/>
    </row>
    <row r="46" spans="1:21" ht="21.75" customHeight="1">
      <c r="A46" s="37" t="s">
        <v>24</v>
      </c>
      <c r="B46" s="37"/>
      <c r="C46" s="37"/>
      <c r="D46" s="37"/>
      <c r="E46" s="36"/>
      <c r="F46" s="13"/>
      <c r="U46" s="29"/>
    </row>
    <row r="47" spans="1:21" ht="25.5" customHeight="1">
      <c r="A47" s="39" t="s">
        <v>25</v>
      </c>
      <c r="B47" s="39"/>
      <c r="C47" s="39"/>
      <c r="D47" s="39"/>
      <c r="E47" s="7"/>
      <c r="F47" s="8">
        <f>'[3]Лицевой счет'!C19</f>
        <v>388.4</v>
      </c>
      <c r="U47" s="29">
        <v>139.82</v>
      </c>
    </row>
    <row r="48" spans="1:21" ht="23.25" customHeight="1">
      <c r="A48" s="37" t="s">
        <v>26</v>
      </c>
      <c r="B48" s="37"/>
      <c r="C48" s="37"/>
      <c r="D48" s="37"/>
      <c r="E48" s="9" t="s">
        <v>5</v>
      </c>
      <c r="F48" s="11"/>
      <c r="U48" s="29"/>
    </row>
    <row r="49" spans="1:21" ht="23.25" customHeight="1">
      <c r="A49" s="37" t="s">
        <v>27</v>
      </c>
      <c r="B49" s="37"/>
      <c r="C49" s="37"/>
      <c r="D49" s="37"/>
      <c r="E49" s="9" t="s">
        <v>28</v>
      </c>
      <c r="F49" s="13"/>
      <c r="U49" s="29"/>
    </row>
    <row r="50" spans="1:21" ht="29.25" customHeight="1">
      <c r="A50" s="39" t="s">
        <v>150</v>
      </c>
      <c r="B50" s="39"/>
      <c r="C50" s="39"/>
      <c r="D50" s="39"/>
      <c r="E50" s="7"/>
      <c r="F50" s="8">
        <f>'[3]Лицевой счет'!C19</f>
        <v>388.4</v>
      </c>
      <c r="U50" s="29">
        <v>93.22</v>
      </c>
    </row>
    <row r="51" spans="1:21" ht="32.25" customHeight="1">
      <c r="A51" s="37" t="s">
        <v>29</v>
      </c>
      <c r="B51" s="37"/>
      <c r="C51" s="37"/>
      <c r="D51" s="37"/>
      <c r="E51" s="9" t="s">
        <v>5</v>
      </c>
      <c r="F51" s="11"/>
      <c r="U51" s="29"/>
    </row>
    <row r="52" spans="1:21" ht="24.75" customHeight="1">
      <c r="A52" s="37" t="s">
        <v>30</v>
      </c>
      <c r="B52" s="37"/>
      <c r="C52" s="37"/>
      <c r="D52" s="37"/>
      <c r="E52" s="9" t="s">
        <v>8</v>
      </c>
      <c r="F52" s="12"/>
      <c r="U52" s="29"/>
    </row>
    <row r="53" spans="1:21" ht="22.5" customHeight="1">
      <c r="A53" s="37" t="s">
        <v>31</v>
      </c>
      <c r="B53" s="37"/>
      <c r="C53" s="37"/>
      <c r="D53" s="37"/>
      <c r="E53" s="9" t="s">
        <v>8</v>
      </c>
      <c r="F53" s="12"/>
      <c r="U53" s="29"/>
    </row>
    <row r="54" spans="1:21" ht="22.5" customHeight="1">
      <c r="A54" s="40" t="s">
        <v>18</v>
      </c>
      <c r="B54" s="40"/>
      <c r="C54" s="40"/>
      <c r="D54" s="40"/>
      <c r="E54" s="9" t="s">
        <v>14</v>
      </c>
      <c r="F54" s="13"/>
      <c r="U54" s="29"/>
    </row>
    <row r="55" spans="1:21" ht="28.5" customHeight="1">
      <c r="A55" s="39" t="s">
        <v>32</v>
      </c>
      <c r="B55" s="39"/>
      <c r="C55" s="39"/>
      <c r="D55" s="39"/>
      <c r="E55" s="14"/>
      <c r="F55" s="8">
        <f>'[3]Лицевой счет'!C19</f>
        <v>388.4</v>
      </c>
      <c r="U55" s="29">
        <v>2866.39</v>
      </c>
    </row>
    <row r="56" spans="1:21" ht="45" customHeight="1">
      <c r="A56" s="37" t="s">
        <v>33</v>
      </c>
      <c r="B56" s="37"/>
      <c r="C56" s="37"/>
      <c r="D56" s="37"/>
      <c r="E56" s="9" t="s">
        <v>5</v>
      </c>
      <c r="F56" s="11"/>
      <c r="U56" s="29"/>
    </row>
    <row r="57" spans="1:21" ht="24.75" customHeight="1">
      <c r="A57" s="37" t="s">
        <v>18</v>
      </c>
      <c r="B57" s="37"/>
      <c r="C57" s="37"/>
      <c r="D57" s="37"/>
      <c r="E57" s="9" t="s">
        <v>14</v>
      </c>
      <c r="F57" s="13"/>
      <c r="U57" s="29"/>
    </row>
    <row r="58" spans="1:21" ht="27.75" customHeight="1">
      <c r="A58" s="41" t="s">
        <v>34</v>
      </c>
      <c r="B58" s="41"/>
      <c r="C58" s="41"/>
      <c r="D58" s="41"/>
      <c r="E58" s="15"/>
      <c r="F58" s="8">
        <f>'[3]Лицевой счет'!C19</f>
        <v>388.4</v>
      </c>
      <c r="U58" s="29">
        <v>302.95</v>
      </c>
    </row>
    <row r="59" spans="1:21" ht="44.25" customHeight="1">
      <c r="A59" s="37" t="s">
        <v>35</v>
      </c>
      <c r="B59" s="37"/>
      <c r="C59" s="37"/>
      <c r="D59" s="37"/>
      <c r="E59" s="9" t="s">
        <v>36</v>
      </c>
      <c r="F59" s="10"/>
      <c r="U59" s="29"/>
    </row>
    <row r="60" spans="1:21" ht="27" customHeight="1">
      <c r="A60" s="39" t="s">
        <v>37</v>
      </c>
      <c r="B60" s="39"/>
      <c r="C60" s="39"/>
      <c r="D60" s="39"/>
      <c r="E60" s="14"/>
      <c r="F60" s="8">
        <f>'[3]Лицевой счет'!C19</f>
        <v>388.4</v>
      </c>
      <c r="U60" s="29">
        <v>116.52</v>
      </c>
    </row>
    <row r="61" spans="1:21" ht="21" customHeight="1">
      <c r="A61" s="37" t="s">
        <v>38</v>
      </c>
      <c r="B61" s="37"/>
      <c r="C61" s="37"/>
      <c r="D61" s="37"/>
      <c r="E61" s="9" t="s">
        <v>5</v>
      </c>
      <c r="F61" s="11"/>
      <c r="U61" s="29"/>
    </row>
    <row r="62" spans="1:21" ht="21.75" customHeight="1">
      <c r="A62" s="37" t="s">
        <v>18</v>
      </c>
      <c r="B62" s="37"/>
      <c r="C62" s="37"/>
      <c r="D62" s="37"/>
      <c r="E62" s="9" t="s">
        <v>14</v>
      </c>
      <c r="F62" s="13"/>
      <c r="U62" s="29"/>
    </row>
    <row r="63" spans="1:21" ht="57" customHeight="1">
      <c r="A63" s="39" t="s">
        <v>39</v>
      </c>
      <c r="B63" s="39"/>
      <c r="C63" s="39"/>
      <c r="D63" s="39"/>
      <c r="E63" s="14"/>
      <c r="F63" s="8">
        <f>'[3]Лицевой счет'!C19</f>
        <v>388.4</v>
      </c>
      <c r="U63" s="29">
        <v>559.29999999999995</v>
      </c>
    </row>
    <row r="64" spans="1:21" ht="44.25" customHeight="1">
      <c r="A64" s="37" t="s">
        <v>40</v>
      </c>
      <c r="B64" s="37"/>
      <c r="C64" s="37"/>
      <c r="D64" s="37"/>
      <c r="E64" s="9" t="s">
        <v>5</v>
      </c>
      <c r="F64" s="11"/>
      <c r="U64" s="29">
        <v>0</v>
      </c>
    </row>
    <row r="65" spans="1:21" ht="33.75" customHeight="1">
      <c r="A65" s="40" t="s">
        <v>41</v>
      </c>
      <c r="B65" s="40"/>
      <c r="C65" s="40"/>
      <c r="D65" s="40"/>
      <c r="E65" s="9" t="s">
        <v>14</v>
      </c>
      <c r="F65" s="13"/>
      <c r="U65" s="29">
        <v>0</v>
      </c>
    </row>
    <row r="66" spans="1:21" ht="27.75" customHeight="1">
      <c r="A66" s="38" t="s">
        <v>42</v>
      </c>
      <c r="B66" s="38"/>
      <c r="C66" s="38"/>
      <c r="D66" s="38"/>
      <c r="E66" s="38"/>
      <c r="F66" s="38"/>
      <c r="U66" s="29">
        <v>0</v>
      </c>
    </row>
    <row r="67" spans="1:21" ht="28.5" customHeight="1">
      <c r="A67" s="39" t="s">
        <v>43</v>
      </c>
      <c r="B67" s="39"/>
      <c r="C67" s="39"/>
      <c r="D67" s="39"/>
      <c r="E67" s="14"/>
      <c r="F67" s="8">
        <f>'[3]Лицевой счет'!C19</f>
        <v>388.4</v>
      </c>
      <c r="U67" s="29">
        <v>1677.89</v>
      </c>
    </row>
    <row r="68" spans="1:21" ht="21.75" customHeight="1">
      <c r="A68" s="37" t="s">
        <v>44</v>
      </c>
      <c r="B68" s="37"/>
      <c r="C68" s="37"/>
      <c r="D68" s="37"/>
      <c r="E68" s="9" t="s">
        <v>8</v>
      </c>
      <c r="F68" s="11"/>
      <c r="U68" s="29"/>
    </row>
    <row r="69" spans="1:21" ht="21.75" customHeight="1">
      <c r="A69" s="37" t="s">
        <v>18</v>
      </c>
      <c r="B69" s="37"/>
      <c r="C69" s="37"/>
      <c r="D69" s="37"/>
      <c r="E69" s="9" t="s">
        <v>14</v>
      </c>
      <c r="F69" s="13"/>
      <c r="U69" s="29"/>
    </row>
    <row r="70" spans="1:21" ht="42" customHeight="1">
      <c r="A70" s="39" t="s">
        <v>45</v>
      </c>
      <c r="B70" s="39"/>
      <c r="C70" s="39"/>
      <c r="D70" s="39"/>
      <c r="E70" s="14"/>
      <c r="F70" s="8">
        <f>'[3]Лицевой счет'!C19</f>
        <v>388.4</v>
      </c>
      <c r="U70" s="29">
        <v>1821.7512590422093</v>
      </c>
    </row>
    <row r="71" spans="1:21" ht="54" customHeight="1">
      <c r="A71" s="37" t="s">
        <v>46</v>
      </c>
      <c r="B71" s="37"/>
      <c r="C71" s="37"/>
      <c r="D71" s="37"/>
      <c r="E71" s="9" t="s">
        <v>47</v>
      </c>
      <c r="F71" s="11"/>
      <c r="U71" s="29"/>
    </row>
    <row r="72" spans="1:21" ht="33" customHeight="1">
      <c r="A72" s="42" t="s">
        <v>48</v>
      </c>
      <c r="B72" s="42"/>
      <c r="C72" s="42"/>
      <c r="D72" s="42"/>
      <c r="E72" s="16" t="s">
        <v>49</v>
      </c>
      <c r="F72" s="12"/>
      <c r="U72" s="29"/>
    </row>
    <row r="73" spans="1:21" ht="21" customHeight="1">
      <c r="A73" s="42" t="s">
        <v>50</v>
      </c>
      <c r="B73" s="42"/>
      <c r="C73" s="42"/>
      <c r="D73" s="42"/>
      <c r="E73" s="16" t="s">
        <v>49</v>
      </c>
      <c r="F73" s="12"/>
      <c r="U73" s="29"/>
    </row>
    <row r="74" spans="1:21" ht="31.5" customHeight="1">
      <c r="A74" s="42" t="s">
        <v>51</v>
      </c>
      <c r="B74" s="42"/>
      <c r="C74" s="42"/>
      <c r="D74" s="42"/>
      <c r="E74" s="9" t="s">
        <v>28</v>
      </c>
      <c r="F74" s="12"/>
      <c r="U74" s="29"/>
    </row>
    <row r="75" spans="1:21" ht="21" customHeight="1">
      <c r="A75" s="42" t="s">
        <v>52</v>
      </c>
      <c r="B75" s="42"/>
      <c r="C75" s="42"/>
      <c r="D75" s="42"/>
      <c r="E75" s="9" t="s">
        <v>28</v>
      </c>
      <c r="F75" s="12"/>
      <c r="U75" s="29"/>
    </row>
    <row r="76" spans="1:21" ht="22.5" customHeight="1">
      <c r="A76" s="42" t="s">
        <v>53</v>
      </c>
      <c r="B76" s="42"/>
      <c r="C76" s="42"/>
      <c r="D76" s="42"/>
      <c r="E76" s="9" t="s">
        <v>28</v>
      </c>
      <c r="F76" s="13"/>
      <c r="U76" s="29"/>
    </row>
    <row r="77" spans="1:21" ht="27" customHeight="1">
      <c r="A77" s="39" t="s">
        <v>54</v>
      </c>
      <c r="B77" s="39"/>
      <c r="C77" s="39"/>
      <c r="D77" s="39"/>
      <c r="E77" s="14"/>
      <c r="F77" s="8">
        <f>'[3]Лицевой счет'!C19</f>
        <v>388.4</v>
      </c>
      <c r="U77" s="29">
        <v>2940.7967969087563</v>
      </c>
    </row>
    <row r="78" spans="1:21" ht="21.75" customHeight="1">
      <c r="A78" s="37" t="s">
        <v>55</v>
      </c>
      <c r="B78" s="37"/>
      <c r="C78" s="37"/>
      <c r="D78" s="37"/>
      <c r="E78" s="9" t="s">
        <v>56</v>
      </c>
      <c r="F78" s="11"/>
      <c r="U78" s="29"/>
    </row>
    <row r="79" spans="1:21" ht="10.5" customHeight="1">
      <c r="A79" s="37" t="s">
        <v>57</v>
      </c>
      <c r="B79" s="37"/>
      <c r="C79" s="37"/>
      <c r="D79" s="37"/>
      <c r="E79" s="9" t="s">
        <v>28</v>
      </c>
      <c r="F79" s="12"/>
      <c r="U79" s="29"/>
    </row>
    <row r="80" spans="1:21" ht="21" customHeight="1">
      <c r="A80" s="40" t="s">
        <v>58</v>
      </c>
      <c r="B80" s="40"/>
      <c r="C80" s="40"/>
      <c r="D80" s="40"/>
      <c r="E80" s="9" t="s">
        <v>28</v>
      </c>
      <c r="F80" s="13"/>
      <c r="U80" s="29"/>
    </row>
    <row r="81" spans="1:21" ht="28.5" customHeight="1">
      <c r="A81" s="39" t="s">
        <v>59</v>
      </c>
      <c r="B81" s="39"/>
      <c r="C81" s="39"/>
      <c r="D81" s="39"/>
      <c r="E81" s="14"/>
      <c r="F81" s="8">
        <f>'[3]Лицевой счет'!C19</f>
        <v>388.4</v>
      </c>
      <c r="U81" s="29">
        <v>13440.394188289001</v>
      </c>
    </row>
    <row r="82" spans="1:21" ht="14.25" customHeight="1">
      <c r="A82" s="37" t="s">
        <v>60</v>
      </c>
      <c r="B82" s="37"/>
      <c r="C82" s="37"/>
      <c r="D82" s="37"/>
      <c r="E82" s="9" t="s">
        <v>8</v>
      </c>
      <c r="F82" s="11"/>
      <c r="U82" s="29"/>
    </row>
    <row r="83" spans="1:21" ht="33" customHeight="1">
      <c r="A83" s="37" t="s">
        <v>61</v>
      </c>
      <c r="B83" s="37"/>
      <c r="C83" s="37"/>
      <c r="D83" s="37"/>
      <c r="E83" s="9" t="s">
        <v>28</v>
      </c>
      <c r="F83" s="13"/>
      <c r="U83" s="29"/>
    </row>
    <row r="84" spans="1:21" ht="14.25" customHeight="1">
      <c r="A84" s="38" t="s">
        <v>62</v>
      </c>
      <c r="B84" s="38"/>
      <c r="C84" s="38"/>
      <c r="D84" s="38"/>
      <c r="E84" s="38"/>
      <c r="F84" s="38"/>
      <c r="U84" s="29"/>
    </row>
    <row r="85" spans="1:21" ht="26.25" customHeight="1">
      <c r="A85" s="44" t="s">
        <v>63</v>
      </c>
      <c r="B85" s="44"/>
      <c r="C85" s="44"/>
      <c r="D85" s="44"/>
      <c r="E85" s="17"/>
      <c r="F85" s="8">
        <f>'[3]Лицевой счет'!C19</f>
        <v>388.4</v>
      </c>
      <c r="U85" s="29">
        <v>6919.29</v>
      </c>
    </row>
    <row r="86" spans="1:21" ht="21.75" customHeight="1">
      <c r="A86" s="43" t="s">
        <v>64</v>
      </c>
      <c r="B86" s="43"/>
      <c r="C86" s="43"/>
      <c r="D86" s="43"/>
      <c r="E86" s="18" t="s">
        <v>65</v>
      </c>
      <c r="F86" s="11"/>
      <c r="U86" s="29"/>
    </row>
    <row r="87" spans="1:21" ht="33" customHeight="1">
      <c r="A87" s="43" t="s">
        <v>66</v>
      </c>
      <c r="B87" s="43"/>
      <c r="C87" s="43"/>
      <c r="D87" s="43"/>
      <c r="E87" s="18" t="s">
        <v>67</v>
      </c>
      <c r="F87" s="12"/>
      <c r="U87" s="29"/>
    </row>
    <row r="88" spans="1:21" ht="11.25" customHeight="1">
      <c r="A88" s="43" t="s">
        <v>68</v>
      </c>
      <c r="B88" s="43"/>
      <c r="C88" s="43"/>
      <c r="D88" s="43"/>
      <c r="E88" s="18" t="s">
        <v>69</v>
      </c>
      <c r="F88" s="12"/>
      <c r="U88" s="29"/>
    </row>
    <row r="89" spans="1:21" ht="22.5" customHeight="1">
      <c r="A89" s="43" t="s">
        <v>70</v>
      </c>
      <c r="B89" s="43"/>
      <c r="C89" s="43"/>
      <c r="D89" s="43"/>
      <c r="E89" s="18" t="s">
        <v>71</v>
      </c>
      <c r="F89" s="12"/>
      <c r="U89" s="29"/>
    </row>
    <row r="90" spans="1:21" ht="12.75" customHeight="1">
      <c r="A90" s="43" t="s">
        <v>72</v>
      </c>
      <c r="B90" s="43"/>
      <c r="C90" s="43"/>
      <c r="D90" s="43"/>
      <c r="E90" s="9" t="s">
        <v>28</v>
      </c>
      <c r="F90" s="12"/>
      <c r="U90" s="29"/>
    </row>
    <row r="91" spans="1:21" ht="33" customHeight="1">
      <c r="A91" s="43" t="s">
        <v>73</v>
      </c>
      <c r="B91" s="43"/>
      <c r="C91" s="43"/>
      <c r="D91" s="43"/>
      <c r="E91" s="9" t="s">
        <v>28</v>
      </c>
      <c r="F91" s="13"/>
      <c r="U91" s="29"/>
    </row>
    <row r="92" spans="1:21" ht="84.75" customHeight="1">
      <c r="A92" s="39" t="s">
        <v>74</v>
      </c>
      <c r="B92" s="39"/>
      <c r="C92" s="39"/>
      <c r="D92" s="39"/>
      <c r="E92" s="14"/>
      <c r="F92" s="8">
        <f>'[3]Лицевой счет'!C19</f>
        <v>388.4</v>
      </c>
      <c r="U92" s="29">
        <v>1186.8311426503028</v>
      </c>
    </row>
    <row r="93" spans="1:21" ht="21" customHeight="1">
      <c r="A93" s="40" t="s">
        <v>75</v>
      </c>
      <c r="B93" s="40"/>
      <c r="C93" s="40"/>
      <c r="D93" s="40"/>
      <c r="E93" s="45" t="s">
        <v>71</v>
      </c>
      <c r="F93" s="11"/>
      <c r="U93" s="29"/>
    </row>
    <row r="94" spans="1:21" ht="22.5" customHeight="1">
      <c r="A94" s="37" t="s">
        <v>76</v>
      </c>
      <c r="B94" s="37"/>
      <c r="C94" s="37"/>
      <c r="D94" s="37"/>
      <c r="E94" s="45"/>
      <c r="F94" s="12"/>
      <c r="U94" s="29"/>
    </row>
    <row r="95" spans="1:21" ht="13.5" customHeight="1">
      <c r="A95" s="37" t="s">
        <v>77</v>
      </c>
      <c r="B95" s="37"/>
      <c r="C95" s="37"/>
      <c r="D95" s="37"/>
      <c r="E95" s="45"/>
      <c r="F95" s="12"/>
      <c r="U95" s="29"/>
    </row>
    <row r="96" spans="1:21" ht="22.5" customHeight="1">
      <c r="A96" s="37" t="s">
        <v>78</v>
      </c>
      <c r="B96" s="37"/>
      <c r="C96" s="37"/>
      <c r="D96" s="37"/>
      <c r="E96" s="45"/>
      <c r="F96" s="12"/>
      <c r="U96" s="29"/>
    </row>
    <row r="97" spans="1:30" ht="10.5" customHeight="1">
      <c r="A97" s="40" t="s">
        <v>79</v>
      </c>
      <c r="B97" s="40"/>
      <c r="C97" s="40"/>
      <c r="D97" s="40"/>
      <c r="E97" s="45"/>
      <c r="F97" s="13"/>
      <c r="U97" s="29"/>
    </row>
    <row r="98" spans="1:30" ht="29.25" customHeight="1">
      <c r="A98" s="39" t="s">
        <v>80</v>
      </c>
      <c r="B98" s="39"/>
      <c r="C98" s="39"/>
      <c r="D98" s="39"/>
      <c r="E98" s="14"/>
      <c r="F98" s="8">
        <f>'[3]Лицевой счет'!C19</f>
        <v>388.4</v>
      </c>
      <c r="U98" s="29">
        <v>1071.98</v>
      </c>
    </row>
    <row r="99" spans="1:30" ht="11.25" customHeight="1">
      <c r="A99" s="37" t="s">
        <v>81</v>
      </c>
      <c r="B99" s="37"/>
      <c r="C99" s="37"/>
      <c r="D99" s="37"/>
      <c r="E99" s="45" t="s">
        <v>71</v>
      </c>
      <c r="F99" s="11"/>
      <c r="U99" s="29"/>
    </row>
    <row r="100" spans="1:30" ht="31.5" customHeight="1">
      <c r="A100" s="37" t="s">
        <v>82</v>
      </c>
      <c r="B100" s="37"/>
      <c r="C100" s="37"/>
      <c r="D100" s="37"/>
      <c r="E100" s="45"/>
      <c r="F100" s="12"/>
      <c r="U100" s="29"/>
    </row>
    <row r="101" spans="1:30" ht="23.25" customHeight="1">
      <c r="A101" s="40" t="s">
        <v>83</v>
      </c>
      <c r="B101" s="40"/>
      <c r="C101" s="40"/>
      <c r="D101" s="40"/>
      <c r="E101" s="45"/>
      <c r="F101" s="13"/>
      <c r="U101" s="29"/>
    </row>
    <row r="102" spans="1:30" ht="15.75" customHeight="1">
      <c r="A102" s="39" t="s">
        <v>84</v>
      </c>
      <c r="B102" s="39"/>
      <c r="C102" s="39"/>
      <c r="D102" s="39"/>
      <c r="E102" s="14"/>
      <c r="F102" s="8">
        <f>'[3]Лицевой счет'!C19</f>
        <v>388.4</v>
      </c>
      <c r="U102" s="29">
        <v>4473.018</v>
      </c>
    </row>
    <row r="103" spans="1:30" ht="11.25" customHeight="1">
      <c r="A103" s="37" t="s">
        <v>85</v>
      </c>
      <c r="B103" s="37"/>
      <c r="C103" s="37"/>
      <c r="D103" s="37"/>
      <c r="E103" s="9" t="s">
        <v>86</v>
      </c>
      <c r="F103" s="10"/>
      <c r="U103" s="29"/>
    </row>
    <row r="104" spans="1:30" ht="57.75" customHeight="1">
      <c r="A104" s="39" t="s">
        <v>87</v>
      </c>
      <c r="B104" s="39"/>
      <c r="C104" s="39"/>
      <c r="D104" s="39"/>
      <c r="E104" s="19"/>
      <c r="F104" s="8">
        <f>'[3]Лицевой счет'!C19</f>
        <v>388.4</v>
      </c>
      <c r="U104" s="29">
        <v>3504.9391675876004</v>
      </c>
    </row>
    <row r="105" spans="1:30" ht="31.5" customHeight="1">
      <c r="A105" s="37" t="s">
        <v>88</v>
      </c>
      <c r="B105" s="37"/>
      <c r="C105" s="37"/>
      <c r="D105" s="37"/>
      <c r="E105" s="9" t="s">
        <v>28</v>
      </c>
      <c r="F105" s="10"/>
      <c r="U105" s="29"/>
    </row>
    <row r="106" spans="1:30" ht="13.5" customHeight="1">
      <c r="A106" s="47" t="s">
        <v>89</v>
      </c>
      <c r="B106" s="48"/>
      <c r="C106" s="48"/>
      <c r="D106" s="48"/>
      <c r="E106" s="48"/>
      <c r="F106" s="48"/>
      <c r="U106" s="29"/>
    </row>
    <row r="107" spans="1:30" ht="14.25" customHeight="1">
      <c r="A107" s="39" t="s">
        <v>89</v>
      </c>
      <c r="B107" s="39"/>
      <c r="C107" s="39"/>
      <c r="D107" s="39"/>
      <c r="E107" s="14"/>
      <c r="F107" s="8">
        <f>'[3]Лицевой счет'!C19</f>
        <v>388.4</v>
      </c>
      <c r="U107" s="29">
        <v>33580.86</v>
      </c>
    </row>
    <row r="108" spans="1:30" ht="12.75" customHeight="1">
      <c r="A108" s="37" t="s">
        <v>90</v>
      </c>
      <c r="B108" s="37"/>
      <c r="C108" s="37"/>
      <c r="D108" s="37"/>
      <c r="E108" s="9" t="s">
        <v>91</v>
      </c>
      <c r="F108" s="20"/>
      <c r="U108" s="30"/>
    </row>
    <row r="109" spans="1:30" ht="28.5" customHeight="1">
      <c r="A109" s="46" t="s">
        <v>92</v>
      </c>
      <c r="B109" s="46"/>
      <c r="C109" s="46"/>
      <c r="D109" s="46"/>
      <c r="E109" s="46"/>
      <c r="F109" s="21">
        <f>F107</f>
        <v>388.4</v>
      </c>
      <c r="U109" s="31">
        <v>83131.960554477875</v>
      </c>
      <c r="AD109" s="22" t="e">
        <f>#REF!-'[3]Лицевой счет'!I114</f>
        <v>#REF!</v>
      </c>
    </row>
    <row r="110" spans="1:30">
      <c r="A110" s="23"/>
      <c r="B110" s="23"/>
      <c r="C110" s="23"/>
      <c r="D110" s="23"/>
      <c r="E110" s="24"/>
      <c r="F110" s="24"/>
      <c r="U110" s="32"/>
    </row>
    <row r="111" spans="1:30">
      <c r="A111" s="25"/>
      <c r="B111" s="25"/>
      <c r="C111" s="25"/>
      <c r="D111" s="25"/>
    </row>
    <row r="112" spans="1:30">
      <c r="A112" s="25"/>
      <c r="B112" s="25"/>
      <c r="C112" s="25"/>
      <c r="D112" s="25"/>
    </row>
    <row r="113" spans="1:4">
      <c r="A113" s="25"/>
      <c r="B113" s="25"/>
      <c r="C113" s="25"/>
      <c r="D113" s="25"/>
    </row>
    <row r="114" spans="1:4">
      <c r="A114" s="25"/>
      <c r="B114" s="25"/>
      <c r="C114" s="25"/>
      <c r="D114" s="25"/>
    </row>
    <row r="115" spans="1:4">
      <c r="A115" s="25"/>
      <c r="B115" s="25"/>
      <c r="C115" s="25"/>
      <c r="D115" s="25"/>
    </row>
    <row r="116" spans="1:4">
      <c r="A116" s="25"/>
      <c r="B116" s="25"/>
      <c r="C116" s="25"/>
      <c r="D116" s="25"/>
    </row>
    <row r="117" spans="1:4">
      <c r="A117" s="25"/>
      <c r="B117" s="25"/>
      <c r="C117" s="25"/>
      <c r="D117" s="25"/>
    </row>
    <row r="118" spans="1:4">
      <c r="A118" s="25"/>
      <c r="B118" s="25"/>
      <c r="C118" s="25"/>
      <c r="D118" s="25"/>
    </row>
    <row r="119" spans="1:4">
      <c r="A119" s="25"/>
      <c r="B119" s="25"/>
      <c r="C119" s="25"/>
      <c r="D119" s="25"/>
    </row>
    <row r="120" spans="1:4">
      <c r="A120" s="25"/>
      <c r="B120" s="25"/>
      <c r="C120" s="25"/>
      <c r="D120" s="25"/>
    </row>
    <row r="121" spans="1:4">
      <c r="A121" s="25"/>
      <c r="B121" s="25"/>
      <c r="C121" s="25"/>
      <c r="D121" s="25"/>
    </row>
    <row r="122" spans="1:4">
      <c r="A122" s="25"/>
      <c r="B122" s="25"/>
      <c r="C122" s="25"/>
      <c r="D122" s="25"/>
    </row>
    <row r="123" spans="1:4">
      <c r="A123" s="25"/>
      <c r="B123" s="25"/>
      <c r="C123" s="25"/>
      <c r="D123" s="25"/>
    </row>
    <row r="124" spans="1:4">
      <c r="A124" s="25"/>
      <c r="B124" s="25"/>
      <c r="C124" s="25"/>
      <c r="D124" s="25"/>
    </row>
    <row r="125" spans="1:4">
      <c r="A125" s="25"/>
      <c r="B125" s="25"/>
      <c r="C125" s="25"/>
      <c r="D125" s="25"/>
    </row>
    <row r="126" spans="1:4">
      <c r="A126" s="25"/>
      <c r="B126" s="25"/>
      <c r="C126" s="25"/>
      <c r="D126" s="25"/>
    </row>
    <row r="127" spans="1:4">
      <c r="A127" s="25"/>
      <c r="B127" s="25"/>
      <c r="C127" s="25"/>
      <c r="D127" s="25"/>
    </row>
    <row r="128" spans="1:4">
      <c r="A128" s="25"/>
      <c r="B128" s="25"/>
      <c r="C128" s="25"/>
      <c r="D128" s="25"/>
    </row>
    <row r="129" spans="1:4">
      <c r="A129" s="25"/>
      <c r="B129" s="25"/>
      <c r="C129" s="25"/>
      <c r="D129" s="25"/>
    </row>
    <row r="130" spans="1:4">
      <c r="A130" s="25"/>
      <c r="B130" s="25"/>
      <c r="C130" s="25"/>
      <c r="D130" s="25"/>
    </row>
    <row r="131" spans="1:4">
      <c r="A131" s="25"/>
      <c r="B131" s="25"/>
      <c r="C131" s="25"/>
      <c r="D131" s="25"/>
    </row>
    <row r="132" spans="1:4">
      <c r="A132" s="25"/>
      <c r="B132" s="25"/>
      <c r="C132" s="25"/>
      <c r="D132" s="25"/>
    </row>
    <row r="133" spans="1:4">
      <c r="A133" s="25"/>
      <c r="B133" s="25"/>
      <c r="C133" s="25"/>
      <c r="D133" s="25"/>
    </row>
    <row r="134" spans="1:4">
      <c r="A134" s="25"/>
      <c r="B134" s="25"/>
      <c r="C134" s="25"/>
      <c r="D134" s="25"/>
    </row>
    <row r="135" spans="1:4">
      <c r="A135" s="25"/>
      <c r="B135" s="25"/>
      <c r="C135" s="25"/>
      <c r="D135" s="25"/>
    </row>
    <row r="136" spans="1:4">
      <c r="A136" s="25"/>
      <c r="B136" s="25"/>
      <c r="C136" s="25"/>
      <c r="D136" s="25"/>
    </row>
    <row r="137" spans="1:4">
      <c r="A137" s="25"/>
      <c r="B137" s="25"/>
      <c r="C137" s="25"/>
      <c r="D137" s="25"/>
    </row>
    <row r="138" spans="1:4">
      <c r="A138" s="25"/>
      <c r="B138" s="25"/>
      <c r="C138" s="25"/>
      <c r="D138" s="25"/>
    </row>
    <row r="139" spans="1:4">
      <c r="A139" s="25"/>
      <c r="B139" s="25"/>
      <c r="C139" s="25"/>
      <c r="D139" s="25"/>
    </row>
    <row r="140" spans="1:4">
      <c r="A140" s="25"/>
      <c r="B140" s="25"/>
      <c r="C140" s="25"/>
      <c r="D140" s="25"/>
    </row>
    <row r="141" spans="1:4">
      <c r="A141" s="25"/>
      <c r="B141" s="25"/>
      <c r="C141" s="25"/>
      <c r="D141" s="25"/>
    </row>
    <row r="142" spans="1:4">
      <c r="A142" s="25"/>
      <c r="B142" s="25"/>
      <c r="C142" s="25"/>
      <c r="D142" s="25"/>
    </row>
    <row r="143" spans="1:4">
      <c r="A143" s="25"/>
      <c r="B143" s="25"/>
      <c r="C143" s="25"/>
      <c r="D143" s="25"/>
    </row>
    <row r="144" spans="1:4">
      <c r="A144" s="25"/>
      <c r="B144" s="25"/>
      <c r="C144" s="25"/>
      <c r="D144" s="25"/>
    </row>
    <row r="145" spans="1:4">
      <c r="A145" s="25"/>
      <c r="B145" s="25"/>
      <c r="C145" s="25"/>
      <c r="D145" s="25"/>
    </row>
    <row r="146" spans="1:4">
      <c r="A146" s="25"/>
      <c r="B146" s="25"/>
      <c r="C146" s="25"/>
      <c r="D146" s="25"/>
    </row>
    <row r="147" spans="1:4">
      <c r="A147" s="25"/>
      <c r="B147" s="25"/>
      <c r="C147" s="25"/>
      <c r="D147" s="25"/>
    </row>
    <row r="148" spans="1:4">
      <c r="A148" s="25"/>
      <c r="B148" s="25"/>
      <c r="C148" s="25"/>
      <c r="D148" s="25"/>
    </row>
    <row r="149" spans="1:4">
      <c r="A149" s="25"/>
      <c r="B149" s="25"/>
      <c r="C149" s="25"/>
      <c r="D149" s="25"/>
    </row>
    <row r="150" spans="1:4">
      <c r="A150" s="25"/>
      <c r="B150" s="25"/>
      <c r="C150" s="25"/>
      <c r="D150" s="25"/>
    </row>
    <row r="151" spans="1:4">
      <c r="A151" s="25"/>
      <c r="B151" s="25"/>
      <c r="C151" s="25"/>
      <c r="D151" s="25"/>
    </row>
    <row r="152" spans="1:4">
      <c r="A152" s="25"/>
      <c r="B152" s="25"/>
      <c r="C152" s="25"/>
      <c r="D152" s="25"/>
    </row>
    <row r="153" spans="1:4">
      <c r="A153" s="25"/>
      <c r="B153" s="25"/>
      <c r="C153" s="25"/>
      <c r="D153" s="25"/>
    </row>
    <row r="154" spans="1:4">
      <c r="A154" s="25"/>
      <c r="B154" s="25"/>
      <c r="C154" s="25"/>
      <c r="D154" s="25"/>
    </row>
    <row r="155" spans="1:4">
      <c r="A155" s="25"/>
      <c r="B155" s="25"/>
      <c r="C155" s="25"/>
      <c r="D155" s="25"/>
    </row>
    <row r="156" spans="1:4">
      <c r="A156" s="25"/>
      <c r="B156" s="25"/>
      <c r="C156" s="25"/>
      <c r="D156" s="25"/>
    </row>
    <row r="157" spans="1:4">
      <c r="A157" s="25"/>
      <c r="B157" s="25"/>
      <c r="C157" s="25"/>
      <c r="D157" s="25"/>
    </row>
    <row r="158" spans="1:4">
      <c r="A158" s="25"/>
      <c r="B158" s="25"/>
      <c r="C158" s="25"/>
      <c r="D158" s="25"/>
    </row>
    <row r="159" spans="1:4">
      <c r="A159" s="25"/>
      <c r="B159" s="25"/>
      <c r="C159" s="25"/>
      <c r="D159" s="25"/>
    </row>
    <row r="160" spans="1:4">
      <c r="A160" s="25"/>
      <c r="B160" s="25"/>
      <c r="C160" s="25"/>
      <c r="D160" s="25"/>
    </row>
    <row r="161" spans="1:4">
      <c r="A161" s="25"/>
      <c r="B161" s="25"/>
      <c r="C161" s="25"/>
      <c r="D161" s="25"/>
    </row>
    <row r="162" spans="1:4">
      <c r="A162" s="25"/>
      <c r="B162" s="25"/>
      <c r="C162" s="25"/>
      <c r="D162" s="25"/>
    </row>
    <row r="163" spans="1:4">
      <c r="A163" s="25"/>
      <c r="B163" s="25"/>
      <c r="C163" s="25"/>
      <c r="D163" s="25"/>
    </row>
    <row r="164" spans="1:4">
      <c r="A164" s="25"/>
      <c r="B164" s="25"/>
      <c r="C164" s="25"/>
      <c r="D164" s="25"/>
    </row>
    <row r="165" spans="1:4">
      <c r="A165" s="25"/>
      <c r="B165" s="25"/>
      <c r="C165" s="25"/>
      <c r="D165" s="25"/>
    </row>
    <row r="166" spans="1:4">
      <c r="A166" s="25"/>
      <c r="B166" s="25"/>
      <c r="C166" s="25"/>
      <c r="D166" s="25"/>
    </row>
    <row r="167" spans="1:4">
      <c r="A167" s="25"/>
      <c r="B167" s="25"/>
      <c r="C167" s="25"/>
      <c r="D167" s="25"/>
    </row>
    <row r="168" spans="1:4">
      <c r="A168" s="25"/>
      <c r="B168" s="25"/>
      <c r="C168" s="25"/>
      <c r="D168" s="25"/>
    </row>
    <row r="169" spans="1:4">
      <c r="A169" s="25"/>
      <c r="B169" s="25"/>
      <c r="C169" s="25"/>
      <c r="D169" s="25"/>
    </row>
    <row r="170" spans="1:4">
      <c r="A170" s="25"/>
      <c r="B170" s="25"/>
      <c r="C170" s="25"/>
      <c r="D170" s="25"/>
    </row>
    <row r="171" spans="1:4">
      <c r="A171" s="25"/>
      <c r="B171" s="25"/>
      <c r="C171" s="25"/>
      <c r="D171" s="25"/>
    </row>
    <row r="172" spans="1:4">
      <c r="A172" s="25"/>
      <c r="B172" s="25"/>
      <c r="C172" s="25"/>
      <c r="D172" s="25"/>
    </row>
    <row r="173" spans="1:4">
      <c r="A173" s="25"/>
      <c r="B173" s="25"/>
      <c r="C173" s="25"/>
      <c r="D173" s="25"/>
    </row>
    <row r="174" spans="1:4">
      <c r="A174" s="25"/>
      <c r="B174" s="25"/>
      <c r="C174" s="25"/>
      <c r="D174" s="25"/>
    </row>
    <row r="175" spans="1:4">
      <c r="A175" s="25"/>
      <c r="B175" s="25"/>
      <c r="C175" s="25"/>
      <c r="D175" s="25"/>
    </row>
    <row r="176" spans="1:4">
      <c r="A176" s="25"/>
      <c r="B176" s="25"/>
      <c r="C176" s="25"/>
      <c r="D176" s="25"/>
    </row>
    <row r="177" spans="1:4">
      <c r="A177" s="25"/>
      <c r="B177" s="25"/>
      <c r="C177" s="25"/>
      <c r="D177" s="25"/>
    </row>
    <row r="178" spans="1:4">
      <c r="A178" s="25"/>
      <c r="B178" s="25"/>
      <c r="C178" s="25"/>
      <c r="D178" s="25"/>
    </row>
    <row r="179" spans="1:4">
      <c r="A179" s="25"/>
      <c r="B179" s="25"/>
      <c r="C179" s="25"/>
      <c r="D179" s="25"/>
    </row>
    <row r="180" spans="1:4">
      <c r="A180" s="25"/>
      <c r="B180" s="25"/>
      <c r="C180" s="25"/>
      <c r="D180" s="25"/>
    </row>
    <row r="181" spans="1:4">
      <c r="A181" s="25"/>
      <c r="B181" s="25"/>
      <c r="C181" s="25"/>
      <c r="D181" s="25"/>
    </row>
    <row r="182" spans="1:4">
      <c r="A182" s="25"/>
      <c r="B182" s="25"/>
      <c r="C182" s="25"/>
      <c r="D182" s="25"/>
    </row>
    <row r="183" spans="1:4">
      <c r="A183" s="25"/>
      <c r="B183" s="25"/>
      <c r="C183" s="25"/>
      <c r="D183" s="25"/>
    </row>
    <row r="184" spans="1:4">
      <c r="A184" s="25"/>
      <c r="B184" s="25"/>
      <c r="C184" s="25"/>
      <c r="D184" s="25"/>
    </row>
    <row r="185" spans="1:4">
      <c r="A185" s="25"/>
      <c r="B185" s="25"/>
      <c r="C185" s="25"/>
      <c r="D185" s="25"/>
    </row>
    <row r="186" spans="1:4">
      <c r="A186" s="25"/>
      <c r="B186" s="25"/>
      <c r="C186" s="25"/>
      <c r="D186" s="25"/>
    </row>
    <row r="187" spans="1:4">
      <c r="A187" s="25"/>
      <c r="B187" s="25"/>
      <c r="C187" s="25"/>
      <c r="D187" s="25"/>
    </row>
    <row r="188" spans="1:4">
      <c r="A188" s="25"/>
      <c r="B188" s="25"/>
      <c r="C188" s="25"/>
      <c r="D188" s="25"/>
    </row>
    <row r="189" spans="1:4">
      <c r="A189" s="25"/>
      <c r="B189" s="25"/>
      <c r="C189" s="25"/>
      <c r="D189" s="25"/>
    </row>
    <row r="190" spans="1:4">
      <c r="A190" s="25"/>
      <c r="B190" s="25"/>
      <c r="C190" s="25"/>
      <c r="D190" s="25"/>
    </row>
    <row r="191" spans="1:4">
      <c r="A191" s="25"/>
      <c r="B191" s="25"/>
      <c r="C191" s="25"/>
      <c r="D191" s="25"/>
    </row>
    <row r="192" spans="1:4">
      <c r="A192" s="25"/>
      <c r="B192" s="25"/>
      <c r="C192" s="25"/>
      <c r="D192" s="25"/>
    </row>
    <row r="193" spans="1:4">
      <c r="A193" s="25"/>
      <c r="B193" s="25"/>
      <c r="C193" s="25"/>
      <c r="D193" s="25"/>
    </row>
    <row r="194" spans="1:4">
      <c r="A194" s="25"/>
      <c r="B194" s="25"/>
      <c r="C194" s="25"/>
      <c r="D194" s="25"/>
    </row>
    <row r="195" spans="1:4">
      <c r="A195" s="25"/>
      <c r="B195" s="25"/>
      <c r="C195" s="25"/>
      <c r="D195" s="25"/>
    </row>
    <row r="196" spans="1:4">
      <c r="A196" s="25"/>
      <c r="B196" s="25"/>
      <c r="C196" s="25"/>
      <c r="D196" s="25"/>
    </row>
    <row r="197" spans="1:4">
      <c r="A197" s="25"/>
      <c r="B197" s="25"/>
      <c r="C197" s="25"/>
      <c r="D197" s="25"/>
    </row>
    <row r="198" spans="1:4">
      <c r="A198" s="25"/>
      <c r="B198" s="25"/>
      <c r="C198" s="25"/>
      <c r="D198" s="25"/>
    </row>
    <row r="199" spans="1:4">
      <c r="A199" s="25"/>
      <c r="B199" s="25"/>
      <c r="C199" s="25"/>
      <c r="D199" s="25"/>
    </row>
    <row r="200" spans="1:4">
      <c r="A200" s="25"/>
      <c r="B200" s="25"/>
      <c r="C200" s="25"/>
      <c r="D200" s="25"/>
    </row>
    <row r="201" spans="1:4">
      <c r="A201" s="25"/>
      <c r="B201" s="25"/>
      <c r="C201" s="25"/>
      <c r="D201" s="25"/>
    </row>
    <row r="202" spans="1:4">
      <c r="A202" s="25"/>
      <c r="B202" s="25"/>
      <c r="C202" s="25"/>
      <c r="D202" s="25"/>
    </row>
    <row r="203" spans="1:4">
      <c r="A203" s="25"/>
      <c r="B203" s="25"/>
      <c r="C203" s="25"/>
      <c r="D203" s="25"/>
    </row>
    <row r="204" spans="1:4">
      <c r="A204" s="25"/>
      <c r="B204" s="25"/>
      <c r="C204" s="25"/>
      <c r="D204" s="25"/>
    </row>
    <row r="205" spans="1:4">
      <c r="A205" s="25"/>
      <c r="B205" s="25"/>
      <c r="C205" s="25"/>
      <c r="D205" s="25"/>
    </row>
    <row r="206" spans="1:4">
      <c r="A206" s="25"/>
      <c r="B206" s="25"/>
      <c r="C206" s="25"/>
      <c r="D206" s="25"/>
    </row>
    <row r="207" spans="1:4">
      <c r="A207" s="25"/>
      <c r="B207" s="25"/>
      <c r="C207" s="25"/>
      <c r="D207" s="25"/>
    </row>
    <row r="208" spans="1:4">
      <c r="A208" s="25"/>
      <c r="B208" s="25"/>
      <c r="C208" s="25"/>
      <c r="D208" s="25"/>
    </row>
    <row r="209" spans="1:4">
      <c r="A209" s="25"/>
      <c r="B209" s="25"/>
      <c r="C209" s="25"/>
      <c r="D209" s="25"/>
    </row>
    <row r="210" spans="1:4">
      <c r="A210" s="25"/>
      <c r="B210" s="25"/>
      <c r="C210" s="25"/>
      <c r="D210" s="25"/>
    </row>
    <row r="211" spans="1:4">
      <c r="A211" s="25"/>
      <c r="B211" s="25"/>
      <c r="C211" s="25"/>
      <c r="D211" s="25"/>
    </row>
    <row r="212" spans="1:4">
      <c r="A212" s="25"/>
      <c r="B212" s="25"/>
      <c r="C212" s="25"/>
      <c r="D212" s="25"/>
    </row>
    <row r="213" spans="1:4">
      <c r="A213" s="25"/>
      <c r="B213" s="25"/>
      <c r="C213" s="25"/>
      <c r="D213" s="25"/>
    </row>
    <row r="214" spans="1:4">
      <c r="A214" s="25"/>
      <c r="B214" s="25"/>
      <c r="C214" s="25"/>
      <c r="D214" s="25"/>
    </row>
    <row r="215" spans="1:4">
      <c r="A215" s="25"/>
      <c r="B215" s="25"/>
      <c r="C215" s="25"/>
      <c r="D215" s="25"/>
    </row>
    <row r="216" spans="1:4">
      <c r="A216" s="25"/>
      <c r="B216" s="25"/>
      <c r="C216" s="25"/>
      <c r="D216" s="25"/>
    </row>
    <row r="217" spans="1:4">
      <c r="A217" s="25"/>
      <c r="B217" s="25"/>
      <c r="C217" s="25"/>
      <c r="D217" s="25"/>
    </row>
    <row r="218" spans="1:4">
      <c r="A218" s="25"/>
      <c r="B218" s="25"/>
      <c r="C218" s="25"/>
      <c r="D218" s="25"/>
    </row>
    <row r="219" spans="1:4">
      <c r="A219" s="25"/>
      <c r="B219" s="25"/>
      <c r="C219" s="25"/>
      <c r="D219" s="25"/>
    </row>
    <row r="220" spans="1:4">
      <c r="A220" s="25"/>
      <c r="B220" s="25"/>
      <c r="C220" s="25"/>
      <c r="D220" s="25"/>
    </row>
    <row r="221" spans="1:4">
      <c r="A221" s="25"/>
      <c r="B221" s="25"/>
      <c r="C221" s="25"/>
      <c r="D221" s="25"/>
    </row>
    <row r="222" spans="1:4">
      <c r="A222" s="25"/>
      <c r="B222" s="25"/>
      <c r="C222" s="25"/>
      <c r="D222" s="25"/>
    </row>
    <row r="223" spans="1:4">
      <c r="A223" s="25"/>
      <c r="B223" s="25"/>
      <c r="C223" s="25"/>
      <c r="D223" s="25"/>
    </row>
    <row r="224" spans="1:4">
      <c r="A224" s="25"/>
      <c r="B224" s="25"/>
      <c r="C224" s="25"/>
      <c r="D224" s="25"/>
    </row>
    <row r="225" spans="1:4">
      <c r="A225" s="25"/>
      <c r="B225" s="25"/>
      <c r="C225" s="25"/>
      <c r="D225" s="25"/>
    </row>
    <row r="226" spans="1:4">
      <c r="A226" s="25"/>
      <c r="B226" s="25"/>
      <c r="C226" s="25"/>
      <c r="D226" s="25"/>
    </row>
    <row r="227" spans="1:4">
      <c r="A227" s="25"/>
      <c r="B227" s="25"/>
      <c r="C227" s="25"/>
      <c r="D227" s="25"/>
    </row>
    <row r="228" spans="1:4">
      <c r="A228" s="25"/>
      <c r="B228" s="25"/>
      <c r="C228" s="25"/>
      <c r="D228" s="25"/>
    </row>
    <row r="229" spans="1:4">
      <c r="A229" s="25"/>
      <c r="B229" s="25"/>
      <c r="C229" s="25"/>
      <c r="D229" s="25"/>
    </row>
    <row r="230" spans="1:4">
      <c r="A230" s="25"/>
      <c r="B230" s="25"/>
      <c r="C230" s="25"/>
      <c r="D230" s="25"/>
    </row>
    <row r="231" spans="1:4">
      <c r="A231" s="25"/>
      <c r="B231" s="25"/>
      <c r="C231" s="25"/>
      <c r="D231" s="25"/>
    </row>
    <row r="232" spans="1:4">
      <c r="A232" s="25"/>
      <c r="B232" s="25"/>
      <c r="C232" s="25"/>
      <c r="D232" s="25"/>
    </row>
    <row r="233" spans="1:4">
      <c r="A233" s="25"/>
      <c r="B233" s="25"/>
      <c r="C233" s="25"/>
      <c r="D233" s="25"/>
    </row>
    <row r="234" spans="1:4">
      <c r="A234" s="25"/>
      <c r="B234" s="25"/>
      <c r="C234" s="25"/>
      <c r="D234" s="25"/>
    </row>
    <row r="235" spans="1:4">
      <c r="A235" s="25"/>
      <c r="B235" s="25"/>
      <c r="C235" s="25"/>
      <c r="D235" s="25"/>
    </row>
    <row r="236" spans="1:4">
      <c r="A236" s="25"/>
      <c r="B236" s="25"/>
      <c r="C236" s="25"/>
      <c r="D236" s="25"/>
    </row>
    <row r="237" spans="1:4">
      <c r="A237" s="25"/>
      <c r="B237" s="25"/>
      <c r="C237" s="25"/>
      <c r="D237" s="25"/>
    </row>
    <row r="238" spans="1:4">
      <c r="A238" s="25"/>
      <c r="B238" s="25"/>
      <c r="C238" s="25"/>
      <c r="D238" s="25"/>
    </row>
    <row r="239" spans="1:4">
      <c r="A239" s="25"/>
      <c r="B239" s="25"/>
      <c r="C239" s="25"/>
      <c r="D239" s="25"/>
    </row>
    <row r="240" spans="1:4">
      <c r="A240" s="25"/>
      <c r="B240" s="25"/>
      <c r="C240" s="25"/>
      <c r="D240" s="25"/>
    </row>
    <row r="241" spans="1:4">
      <c r="A241" s="25"/>
      <c r="B241" s="25"/>
      <c r="C241" s="25"/>
      <c r="D241" s="25"/>
    </row>
    <row r="242" spans="1:4">
      <c r="A242" s="25"/>
      <c r="B242" s="25"/>
      <c r="C242" s="25"/>
      <c r="D242" s="25"/>
    </row>
    <row r="243" spans="1:4">
      <c r="A243" s="25"/>
      <c r="B243" s="25"/>
      <c r="C243" s="25"/>
      <c r="D243" s="25"/>
    </row>
    <row r="244" spans="1:4">
      <c r="A244" s="25"/>
      <c r="B244" s="25"/>
      <c r="C244" s="25"/>
      <c r="D244" s="25"/>
    </row>
    <row r="245" spans="1:4">
      <c r="A245" s="25"/>
      <c r="B245" s="25"/>
      <c r="C245" s="25"/>
      <c r="D245" s="25"/>
    </row>
    <row r="246" spans="1:4">
      <c r="A246" s="25"/>
      <c r="B246" s="25"/>
      <c r="C246" s="25"/>
      <c r="D246" s="25"/>
    </row>
    <row r="247" spans="1:4">
      <c r="A247" s="25"/>
      <c r="B247" s="25"/>
      <c r="C247" s="25"/>
      <c r="D247" s="25"/>
    </row>
    <row r="248" spans="1:4">
      <c r="A248" s="25"/>
      <c r="B248" s="25"/>
      <c r="C248" s="25"/>
      <c r="D248" s="25"/>
    </row>
    <row r="249" spans="1:4">
      <c r="A249" s="25"/>
      <c r="B249" s="25"/>
      <c r="C249" s="25"/>
      <c r="D249" s="25"/>
    </row>
    <row r="250" spans="1:4">
      <c r="A250" s="25"/>
      <c r="B250" s="25"/>
      <c r="C250" s="25"/>
      <c r="D250" s="25"/>
    </row>
    <row r="251" spans="1:4">
      <c r="A251" s="25"/>
      <c r="B251" s="25"/>
      <c r="C251" s="25"/>
      <c r="D251" s="25"/>
    </row>
    <row r="252" spans="1:4">
      <c r="A252" s="25"/>
      <c r="B252" s="25"/>
      <c r="C252" s="25"/>
      <c r="D252" s="25"/>
    </row>
    <row r="253" spans="1:4">
      <c r="A253" s="25"/>
      <c r="B253" s="25"/>
      <c r="C253" s="25"/>
      <c r="D253" s="25"/>
    </row>
    <row r="254" spans="1:4">
      <c r="A254" s="25"/>
      <c r="B254" s="25"/>
      <c r="C254" s="25"/>
      <c r="D254" s="25"/>
    </row>
    <row r="255" spans="1:4">
      <c r="A255" s="25"/>
      <c r="B255" s="25"/>
      <c r="C255" s="25"/>
      <c r="D255" s="25"/>
    </row>
    <row r="256" spans="1:4">
      <c r="A256" s="25"/>
      <c r="B256" s="25"/>
      <c r="C256" s="25"/>
      <c r="D256" s="25"/>
    </row>
    <row r="257" spans="1:4">
      <c r="A257" s="25"/>
      <c r="B257" s="25"/>
      <c r="C257" s="25"/>
      <c r="D257" s="25"/>
    </row>
    <row r="258" spans="1:4">
      <c r="A258" s="25"/>
      <c r="B258" s="25"/>
      <c r="C258" s="25"/>
      <c r="D258" s="25"/>
    </row>
    <row r="259" spans="1:4">
      <c r="A259" s="25"/>
      <c r="B259" s="25"/>
      <c r="C259" s="25"/>
      <c r="D259" s="25"/>
    </row>
    <row r="260" spans="1:4">
      <c r="A260" s="25"/>
      <c r="B260" s="25"/>
      <c r="C260" s="25"/>
      <c r="D260" s="25"/>
    </row>
    <row r="261" spans="1:4">
      <c r="A261" s="25"/>
      <c r="B261" s="25"/>
      <c r="C261" s="25"/>
      <c r="D261" s="25"/>
    </row>
    <row r="262" spans="1:4">
      <c r="A262" s="25"/>
      <c r="B262" s="25"/>
      <c r="C262" s="25"/>
      <c r="D262" s="25"/>
    </row>
    <row r="263" spans="1:4">
      <c r="A263" s="25"/>
      <c r="B263" s="25"/>
      <c r="C263" s="25"/>
      <c r="D263" s="25"/>
    </row>
    <row r="264" spans="1:4">
      <c r="A264" s="25"/>
      <c r="B264" s="25"/>
      <c r="C264" s="25"/>
      <c r="D264" s="25"/>
    </row>
    <row r="265" spans="1:4">
      <c r="A265" s="25"/>
      <c r="B265" s="25"/>
      <c r="C265" s="25"/>
      <c r="D265" s="25"/>
    </row>
    <row r="266" spans="1:4">
      <c r="A266" s="25"/>
      <c r="B266" s="25"/>
      <c r="C266" s="25"/>
      <c r="D266" s="25"/>
    </row>
    <row r="267" spans="1:4">
      <c r="A267" s="25"/>
      <c r="B267" s="25"/>
      <c r="C267" s="25"/>
      <c r="D267" s="25"/>
    </row>
    <row r="268" spans="1:4">
      <c r="A268" s="25"/>
      <c r="B268" s="25"/>
      <c r="C268" s="25"/>
      <c r="D268" s="25"/>
    </row>
    <row r="269" spans="1:4">
      <c r="A269" s="25"/>
      <c r="B269" s="25"/>
      <c r="C269" s="25"/>
      <c r="D269" s="25"/>
    </row>
    <row r="270" spans="1:4">
      <c r="A270" s="25"/>
      <c r="B270" s="25"/>
      <c r="C270" s="25"/>
      <c r="D270" s="25"/>
    </row>
    <row r="271" spans="1:4">
      <c r="A271" s="25"/>
      <c r="B271" s="25"/>
      <c r="C271" s="25"/>
      <c r="D271" s="25"/>
    </row>
    <row r="272" spans="1:4">
      <c r="A272" s="25"/>
      <c r="B272" s="25"/>
      <c r="C272" s="25"/>
      <c r="D272" s="25"/>
    </row>
    <row r="273" spans="1:4">
      <c r="A273" s="25"/>
      <c r="B273" s="25"/>
      <c r="C273" s="25"/>
      <c r="D273" s="25"/>
    </row>
    <row r="274" spans="1:4">
      <c r="A274" s="25"/>
      <c r="B274" s="25"/>
      <c r="C274" s="25"/>
      <c r="D274" s="25"/>
    </row>
    <row r="275" spans="1:4">
      <c r="A275" s="25"/>
      <c r="B275" s="25"/>
      <c r="C275" s="25"/>
      <c r="D275" s="25"/>
    </row>
    <row r="276" spans="1:4">
      <c r="A276" s="25"/>
      <c r="B276" s="25"/>
      <c r="C276" s="25"/>
      <c r="D276" s="25"/>
    </row>
    <row r="277" spans="1:4">
      <c r="A277" s="25"/>
      <c r="B277" s="25"/>
      <c r="C277" s="25"/>
      <c r="D277" s="25"/>
    </row>
    <row r="278" spans="1:4">
      <c r="A278" s="25"/>
      <c r="B278" s="25"/>
      <c r="C278" s="25"/>
      <c r="D278" s="25"/>
    </row>
    <row r="279" spans="1:4">
      <c r="A279" s="25"/>
      <c r="B279" s="25"/>
      <c r="C279" s="25"/>
      <c r="D279" s="25"/>
    </row>
    <row r="280" spans="1:4">
      <c r="A280" s="25"/>
      <c r="B280" s="25"/>
      <c r="C280" s="25"/>
      <c r="D280" s="25"/>
    </row>
    <row r="281" spans="1:4">
      <c r="A281" s="25"/>
      <c r="B281" s="25"/>
      <c r="C281" s="25"/>
      <c r="D281" s="25"/>
    </row>
  </sheetData>
  <mergeCells count="95">
    <mergeCell ref="A109:E109"/>
    <mergeCell ref="A103:D103"/>
    <mergeCell ref="A104:D104"/>
    <mergeCell ref="A105:D105"/>
    <mergeCell ref="A106:F106"/>
    <mergeCell ref="A107:D107"/>
    <mergeCell ref="A108:D108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25:D25"/>
    <mergeCell ref="A6:F6"/>
    <mergeCell ref="A7:F7"/>
    <mergeCell ref="A8:F8"/>
    <mergeCell ref="A9:F9"/>
    <mergeCell ref="A10:F10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2019-03-22T09:56:55Z</dcterms:modified>
</cp:coreProperties>
</file>